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E191" i="1"/>
  <c r="E23" i="1"/>
  <c r="E103" i="1"/>
  <c r="E100" i="1"/>
  <c r="E94" i="1"/>
  <c r="E89" i="1"/>
  <c r="E82" i="1"/>
  <c r="E75" i="1"/>
  <c r="E59" i="1"/>
  <c r="E49" i="1" l="1"/>
</calcChain>
</file>

<file path=xl/sharedStrings.xml><?xml version="1.0" encoding="utf-8"?>
<sst xmlns="http://schemas.openxmlformats.org/spreadsheetml/2006/main" count="474" uniqueCount="187">
  <si>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</si>
  <si>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</si>
  <si>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</si>
  <si>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</si>
  <si>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</si>
  <si>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</si>
  <si>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</si>
  <si>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Mesna industrija braća Pivac d.o.o</t>
  </si>
  <si>
    <t>UKUPNO Mesna industrija braća Pivac d.o.o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</si>
  <si>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</si>
  <si>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</si>
  <si>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</si>
  <si>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</si>
  <si>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</si>
  <si>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</si>
  <si>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</si>
  <si>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</si>
  <si>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Čistoća d.o.o.</t>
  </si>
  <si>
    <t>UKUPNO Čistoća d.o.o.</t>
  </si>
  <si>
    <t>Eduka savjet - obrt za usluge i prijevoz</t>
  </si>
  <si>
    <t>UKUPNO Eduka savjet - obrt za usluge i prijevoz</t>
  </si>
  <si>
    <t>Elektronički računi d.o.o.</t>
  </si>
  <si>
    <t>UKUPNO Elektronički računi d.o.o.</t>
  </si>
  <si>
    <t>Apis Mare 2022 j.d.o.o.</t>
  </si>
  <si>
    <t>UKUPNO Apis Mare 2022 j.d.o.o.</t>
  </si>
  <si>
    <t>KATEGORIJA 2</t>
  </si>
  <si>
    <t>Ukupan iznos zbirne isplate</t>
  </si>
  <si>
    <t>Vrsta rashoda/izdataka</t>
  </si>
  <si>
    <t xml:space="preserve">  -</t>
  </si>
  <si>
    <t>3222 Materijal i sirovine</t>
  </si>
  <si>
    <t>Težačka 13, 21276 Vrgoarc</t>
  </si>
  <si>
    <t>3223 Energija</t>
  </si>
  <si>
    <t>Vrtni put 1, 10000 Zagreb</t>
  </si>
  <si>
    <t>3231 Usluge telefona, pošte i prijevoza</t>
  </si>
  <si>
    <t>3232 Usluge tekućeg i investicijskog održavanja</t>
  </si>
  <si>
    <t>3234 Komunalne usluge</t>
  </si>
  <si>
    <t>3237  Intelektualne i osobne usluge (bruto iznos s doprinosima)</t>
  </si>
  <si>
    <t>3237 Intelektualne i osobne usluge</t>
  </si>
  <si>
    <t>3238 Računalne usluge</t>
  </si>
  <si>
    <t>3132 Doprinosi na bruto</t>
  </si>
  <si>
    <t>3111 Bruto plaća (ukupni iznos bez bolovanja na teret HZZO-a)</t>
  </si>
  <si>
    <t>Stjepana Radića 33, 23000 Zadar</t>
  </si>
  <si>
    <t>Josipa Marohnića 1, 10000 Zagreb</t>
  </si>
  <si>
    <t>Ul. Simona Gregorčića 8, 10000 Zagreb</t>
  </si>
  <si>
    <t>Špire Brusine 17, 23000 Zadar</t>
  </si>
  <si>
    <t>Stjepana Mikuša 8, 10360 Sesvete</t>
  </si>
  <si>
    <t>Poštanska ulica 9, 10410 Velika Gorica</t>
  </si>
  <si>
    <t>Petra Zoranića 8, 22000 Šibenik</t>
  </si>
  <si>
    <t>3212 Naknade za prijevoz, rad na terenu i odvojeni život (ukupni iznos bruto, neto, doprinosi, porez)</t>
  </si>
  <si>
    <t>3121 Ostali rashodi za zaposlene (bruto iznos s doprinosima)</t>
  </si>
  <si>
    <t>3213 Stručno usavršavanje zaposlenika</t>
  </si>
  <si>
    <t>Hep opskrba d.o.o.</t>
  </si>
  <si>
    <t>UKUPNO Hep opskrba d.o.o.</t>
  </si>
  <si>
    <t>Ulica Grada Vukovara37, 10000 Zagreb</t>
  </si>
  <si>
    <t>3225 Sitan inventar i auto gume</t>
  </si>
  <si>
    <t>Adriatic info d.o.o.</t>
  </si>
  <si>
    <t>Mate Ujevića 19, 23000 Zadar</t>
  </si>
  <si>
    <t>UKUPNO Adriatic info d.o.o.</t>
  </si>
  <si>
    <t>Vladović, obrt za usluge popravka el. aparata</t>
  </si>
  <si>
    <t>UKUPNO Vladović,obrt za usluge pop. el. Ap.</t>
  </si>
  <si>
    <t>Nadbiskupa V. Zmajevića 20, 23000 Zadar</t>
  </si>
  <si>
    <t>3232 usluge tekućeg i investicijskog održavanja</t>
  </si>
  <si>
    <t>Ciklon d.o.o.</t>
  </si>
  <si>
    <t>UKUPNO Ciklon d.o.o.</t>
  </si>
  <si>
    <t>Put Murvice 14, 23000 Zadar</t>
  </si>
  <si>
    <t>Poredak d.o.o.</t>
  </si>
  <si>
    <t>Put Šimunova 15, 23000 Zadar</t>
  </si>
  <si>
    <t>UKUPNO Poredak d.o.o.</t>
  </si>
  <si>
    <t>Zavod za javno zdravstvo Zadar</t>
  </si>
  <si>
    <t>Ljudevita Posavskog 7 a, 23000 Zadar</t>
  </si>
  <si>
    <t>3236 Zdravstvene i veterinarske usluge</t>
  </si>
  <si>
    <t>UKUPNO Zavod za javno zdravstvo Zadar</t>
  </si>
  <si>
    <t>Svežanj d.o.o</t>
  </si>
  <si>
    <t>UKUPNO Svežanj d.o.o.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</si>
  <si>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</si>
  <si>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</si>
  <si>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</si>
  <si>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</si>
  <si>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</si>
  <si>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</si>
  <si>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Badmintonski klub Zadar</t>
  </si>
  <si>
    <t>3299 Ostali nespomenuti rashodi poslovanja</t>
  </si>
  <si>
    <t>UKUPNO Badmintonski klub Zadar</t>
  </si>
  <si>
    <t>Ul.Dr.Franje Tuđmana, 21263 Krivodol</t>
  </si>
  <si>
    <t>Stjepana Radića 137 A, 22000 Šibenik</t>
  </si>
  <si>
    <t>Ulica sv. Mateja, 10000 Zagreb</t>
  </si>
  <si>
    <t>Veprinac Vas, 51410 Ičići</t>
  </si>
  <si>
    <t>Vikotora Vide 51, 23000 Zadar</t>
  </si>
  <si>
    <t>Državni proračun RH</t>
  </si>
  <si>
    <t>Savez energetičara Hrvatske</t>
  </si>
  <si>
    <t>Rijeka trans d.o.o.</t>
  </si>
  <si>
    <t>UKUPNO Rijeka trans d.o.o.</t>
  </si>
  <si>
    <t>Brala d.o.o.</t>
  </si>
  <si>
    <t>UKUPNO Brala d.o.o.</t>
  </si>
  <si>
    <t>Inženjering za energetiku i plin</t>
  </si>
  <si>
    <t>Bešić Renata/Marijan Maroja</t>
  </si>
  <si>
    <t>UKUPNO Bešić Renata/Marijan Maroja</t>
  </si>
  <si>
    <t>Brne Karnarutića 2, 23000 Zadar</t>
  </si>
  <si>
    <t>UKUPNO Društvo energetičara Zadar</t>
  </si>
  <si>
    <t>UKUPNO Državni proračun RH</t>
  </si>
  <si>
    <t>UKUPNO Savez energetičara Hrvatske</t>
  </si>
  <si>
    <t>Ilica 34/1, 10000 Zagreb</t>
  </si>
  <si>
    <t>Društvo energetičara Zadar</t>
  </si>
  <si>
    <t>Kukuljanovo 337, 51227 Kukuljanovo</t>
  </si>
  <si>
    <t>Ul. Braće Dežmalj 26, 23242 Posedarje</t>
  </si>
  <si>
    <t>3211 Službena putovanja</t>
  </si>
  <si>
    <t>MJESEC: OŽUJAK 2024</t>
  </si>
  <si>
    <t>UKUPNO ZA OŽUJAK 2024.</t>
  </si>
  <si>
    <t>MJESEC: OŽUJAK  2024</t>
  </si>
  <si>
    <t>Dalmat d.o.o.</t>
  </si>
  <si>
    <t>Murvica IK 2a, 23000 Murvica</t>
  </si>
  <si>
    <t>UKUPNO Dalmat d.o.o.o</t>
  </si>
  <si>
    <t>3221 Uredski materijali i ostali materijalni rashodi</t>
  </si>
  <si>
    <t>Saponia d.d.</t>
  </si>
  <si>
    <t>Matije Gupca 2, 31000 Osijek</t>
  </si>
  <si>
    <t>UKUPNO Saponia d.d.</t>
  </si>
  <si>
    <t>Era- Commerce d.o.o.</t>
  </si>
  <si>
    <t>Vrgorački put 3, 21300 Makarska</t>
  </si>
  <si>
    <t>UKUPNO Era-Commerce d.o.o.</t>
  </si>
  <si>
    <t>3224 Materijal i dijelovi za tekuće i investicijsko održavanje</t>
  </si>
  <si>
    <t>Pevex d.o.o.</t>
  </si>
  <si>
    <t>Savska cesta 84, 10360 Sesvete</t>
  </si>
  <si>
    <t>UKUPNO Pevex d.o.o.</t>
  </si>
  <si>
    <t>Ljekarna Zadar</t>
  </si>
  <si>
    <t>Put Murvice 2, 23000 Zadar</t>
  </si>
  <si>
    <t>Ba-com trgovina d.o.o.</t>
  </si>
  <si>
    <t>Hrvatskih velikana 38, 21251 Žrnovnica</t>
  </si>
  <si>
    <t>UKUPNO Ba-com trgovina d.o.o.</t>
  </si>
  <si>
    <t>3293 Reprezentacija</t>
  </si>
  <si>
    <t>Kralj commerce d.o.o.</t>
  </si>
  <si>
    <t>Čulinečka cesta 81, 10040 Zagreb</t>
  </si>
  <si>
    <t>UKUPNO Kralj commerce d.o.o.</t>
  </si>
  <si>
    <t>Tomentum d.o.o.</t>
  </si>
  <si>
    <t>Ivana Paštrića 17, 21000 Split</t>
  </si>
  <si>
    <t>UKUPNO Tomentum d.o.o.</t>
  </si>
  <si>
    <t>Vedran Company d.o.o.</t>
  </si>
  <si>
    <t>UKUPNO Vedran Company d.o.o.o</t>
  </si>
  <si>
    <t>Nikole Tesle, 23000 Zadar</t>
  </si>
  <si>
    <t>Ecology glass j.d.o.o.</t>
  </si>
  <si>
    <t>Ulica Luke Botića 9, 23000 Zadar</t>
  </si>
  <si>
    <t>4511 Dodatna ulaganja na građ. objektima</t>
  </si>
  <si>
    <t>UKUPNO Ecology glass j.d.o.o.</t>
  </si>
  <si>
    <t>Gospodarska 16 c, 10255 Gornji Stupnik</t>
  </si>
  <si>
    <t>UKUPNO Eplus d.o.o</t>
  </si>
  <si>
    <t>Eplus d.o.o.</t>
  </si>
  <si>
    <t>4227 Uređaji, strojevi i oprema za ostale namjene</t>
  </si>
  <si>
    <t>FG Grafika d.o.o.</t>
  </si>
  <si>
    <t>Ul. Federica Grisogona 11, 23000 Zadar</t>
  </si>
  <si>
    <t>UKUPNO FG Grafika d.o.o.</t>
  </si>
  <si>
    <t xml:space="preserve">Hrvatske vode </t>
  </si>
  <si>
    <t>Ulica Grada Vukovara 220, 10000 Zagreb</t>
  </si>
  <si>
    <t>UKUPNO Hrvatske vode</t>
  </si>
  <si>
    <t>3295 Pristojbe i naknade</t>
  </si>
  <si>
    <t>Udruga tajnika i računovođa u školstvu</t>
  </si>
  <si>
    <t>UKUPNO UTIRUŠ</t>
  </si>
  <si>
    <t>Obala bana Berislavića 16, 21220 Trogir</t>
  </si>
  <si>
    <t>3294 Članarine i norme</t>
  </si>
  <si>
    <t>UKUPNO Inženjering za energetiku i plin</t>
  </si>
  <si>
    <t>Put Murata 22 c, 23000 Zadar</t>
  </si>
  <si>
    <t>Narodne novine d.d.</t>
  </si>
  <si>
    <t>Savski gaj XIII.6, 1020 Zagreb</t>
  </si>
  <si>
    <t>UKUPNO Narodne novine d.d.</t>
  </si>
  <si>
    <t>3233 Usluge promidžbe i informiranja</t>
  </si>
  <si>
    <t>Tvornica kruha Zadar</t>
  </si>
  <si>
    <t>Gaženička cesta 5, 23000 Zadar</t>
  </si>
  <si>
    <t>UKUPNO Tvornica kruha Zadar</t>
  </si>
  <si>
    <t>ZKM d.o.o.</t>
  </si>
  <si>
    <t>Ul. 4. Gardijske brigade 1, 23000 Zadar</t>
  </si>
  <si>
    <t>UKUPNO ZKM d.o.o.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</si>
  <si>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</si>
  <si>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</si>
  <si>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</si>
  <si>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</si>
  <si>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</si>
  <si>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 xml:space="preserve">UKUPNO </t>
  </si>
  <si>
    <t>UKUPNO Dukat mliječna industrija d.d.</t>
  </si>
  <si>
    <t>Žuvela d.o.o.</t>
  </si>
  <si>
    <t>Ulica Uvala Vira 5, 21450 Hvar</t>
  </si>
  <si>
    <t>UKUPNO Žuvla d.o.o.</t>
  </si>
  <si>
    <t>Konzum plus d.o.o.</t>
  </si>
  <si>
    <t>Marijana Čavića 1/a, 10000 Zagreb</t>
  </si>
  <si>
    <t>UKUPNO Konzum plus d.o.o.</t>
  </si>
  <si>
    <t>Koka Tomcro, obrt za polj. i  gospod.</t>
  </si>
  <si>
    <t>Ždrilo 18, 23242 Vinjerac</t>
  </si>
  <si>
    <t>Zadar, 12. travnja 2024.</t>
  </si>
  <si>
    <t>Sastavio: Antonia Jurjević, voditelj računovodstva</t>
  </si>
  <si>
    <t>Odgovorna osoba: Roko Bralić,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</si>
</sst>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4" fillId="0" borderId="1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7"/>
  <sheetViews>
    <sheetView tabSelected="1" workbookViewId="0">
      <selection activeCell="C214" sqref="C214"/>
    </sheetView>
  </sheetViews>
  <sheetFormatPr defaultRowHeight="15" x14ac:dyDescent="0.25"/>
  <cols>
    <col min="2" max="2" width="44.42578125" customWidth="1"/>
    <col min="3" max="3" width="14.5703125" customWidth="1"/>
    <col min="4" max="4" width="15.5703125" customWidth="1"/>
    <col min="5" max="5" width="1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106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15" t="s">
        <v>102</v>
      </c>
      <c r="C8" s="15">
        <v>51933956179</v>
      </c>
      <c r="D8" s="18" t="s">
        <v>97</v>
      </c>
      <c r="E8" s="11">
        <v>335</v>
      </c>
      <c r="F8" s="17" t="s">
        <v>50</v>
      </c>
    </row>
    <row r="9" spans="2:7" x14ac:dyDescent="0.25">
      <c r="B9" s="6" t="s">
        <v>98</v>
      </c>
      <c r="C9" s="6"/>
      <c r="D9" s="6"/>
      <c r="E9" s="10">
        <v>335</v>
      </c>
      <c r="F9" s="6"/>
    </row>
    <row r="10" spans="2:7" s="22" customFormat="1" ht="52.5" customHeight="1" x14ac:dyDescent="0.25">
      <c r="B10" s="15" t="s">
        <v>88</v>
      </c>
      <c r="C10" s="15"/>
      <c r="D10" s="15"/>
      <c r="E10" s="21">
        <v>46.45</v>
      </c>
      <c r="F10" s="18" t="s">
        <v>50</v>
      </c>
    </row>
    <row r="11" spans="2:7" x14ac:dyDescent="0.25">
      <c r="B11" s="6" t="s">
        <v>99</v>
      </c>
      <c r="C11" s="6"/>
      <c r="D11" s="6"/>
      <c r="E11" s="10">
        <v>46.45</v>
      </c>
      <c r="F11" s="6"/>
    </row>
    <row r="12" spans="2:7" ht="45" x14ac:dyDescent="0.25">
      <c r="B12" s="15" t="s">
        <v>89</v>
      </c>
      <c r="C12" s="15">
        <v>56822948795</v>
      </c>
      <c r="D12" s="18" t="s">
        <v>101</v>
      </c>
      <c r="E12" s="16">
        <v>53.75</v>
      </c>
      <c r="F12" s="18" t="s">
        <v>50</v>
      </c>
    </row>
    <row r="13" spans="2:7" x14ac:dyDescent="0.25">
      <c r="B13" s="6" t="s">
        <v>100</v>
      </c>
      <c r="C13" s="6"/>
      <c r="D13" s="6"/>
      <c r="E13" s="7">
        <v>53.75</v>
      </c>
      <c r="F13" s="6"/>
    </row>
    <row r="14" spans="2:7" ht="45" x14ac:dyDescent="0.25">
      <c r="B14" s="15" t="s">
        <v>109</v>
      </c>
      <c r="C14" s="15">
        <v>96679371567</v>
      </c>
      <c r="D14" s="18" t="s">
        <v>110</v>
      </c>
      <c r="E14" s="16">
        <v>90.3</v>
      </c>
      <c r="F14" s="18" t="s">
        <v>112</v>
      </c>
    </row>
    <row r="15" spans="2:7" ht="45" x14ac:dyDescent="0.25">
      <c r="B15" s="15" t="s">
        <v>109</v>
      </c>
      <c r="C15" s="15">
        <v>96679371567</v>
      </c>
      <c r="D15" s="18" t="s">
        <v>110</v>
      </c>
      <c r="E15" s="16">
        <v>639.05999999999995</v>
      </c>
      <c r="F15" s="18" t="s">
        <v>112</v>
      </c>
    </row>
    <row r="16" spans="2:7" ht="45" x14ac:dyDescent="0.25">
      <c r="B16" s="15" t="s">
        <v>109</v>
      </c>
      <c r="C16" s="15">
        <v>96679371567</v>
      </c>
      <c r="D16" s="18" t="s">
        <v>110</v>
      </c>
      <c r="E16" s="16">
        <v>525</v>
      </c>
      <c r="F16" s="18" t="s">
        <v>112</v>
      </c>
    </row>
    <row r="17" spans="2:6" x14ac:dyDescent="0.25">
      <c r="B17" s="6" t="s">
        <v>111</v>
      </c>
      <c r="C17" s="6"/>
      <c r="D17" s="6"/>
      <c r="E17" s="7">
        <v>1254.3599999999999</v>
      </c>
      <c r="F17" s="6"/>
    </row>
    <row r="18" spans="2:6" ht="45" x14ac:dyDescent="0.25">
      <c r="B18" s="15" t="s">
        <v>113</v>
      </c>
      <c r="C18" s="15">
        <v>37879152548</v>
      </c>
      <c r="D18" s="18" t="s">
        <v>114</v>
      </c>
      <c r="E18" s="16">
        <v>929.83</v>
      </c>
      <c r="F18" s="18" t="s">
        <v>112</v>
      </c>
    </row>
    <row r="19" spans="2:6" x14ac:dyDescent="0.25">
      <c r="B19" s="6" t="s">
        <v>115</v>
      </c>
      <c r="C19" s="6"/>
      <c r="D19" s="6"/>
      <c r="E19" s="7">
        <v>929.83</v>
      </c>
      <c r="F19" s="6"/>
    </row>
    <row r="20" spans="2:6" ht="45" x14ac:dyDescent="0.25">
      <c r="B20" s="15" t="s">
        <v>120</v>
      </c>
      <c r="C20" s="15">
        <v>73660371074</v>
      </c>
      <c r="D20" s="18" t="s">
        <v>121</v>
      </c>
      <c r="E20" s="16">
        <v>100.01</v>
      </c>
      <c r="F20" s="18" t="s">
        <v>112</v>
      </c>
    </row>
    <row r="21" spans="2:6" ht="30" x14ac:dyDescent="0.25">
      <c r="B21" s="15" t="s">
        <v>120</v>
      </c>
      <c r="C21" s="15">
        <v>73660371074</v>
      </c>
      <c r="D21" s="18" t="s">
        <v>121</v>
      </c>
      <c r="E21" s="16">
        <v>3.04</v>
      </c>
      <c r="F21" s="18" t="s">
        <v>54</v>
      </c>
    </row>
    <row r="22" spans="2:6" s="22" customFormat="1" ht="45" x14ac:dyDescent="0.25">
      <c r="B22" s="15" t="s">
        <v>120</v>
      </c>
      <c r="C22" s="15">
        <v>73660371074</v>
      </c>
      <c r="D22" s="18" t="s">
        <v>121</v>
      </c>
      <c r="E22" s="16">
        <v>23.85</v>
      </c>
      <c r="F22" s="18" t="s">
        <v>81</v>
      </c>
    </row>
    <row r="23" spans="2:6" x14ac:dyDescent="0.25">
      <c r="B23" s="6" t="s">
        <v>122</v>
      </c>
      <c r="C23" s="6"/>
      <c r="D23" s="6"/>
      <c r="E23" s="7">
        <f>SUM(E20:E22)</f>
        <v>126.9</v>
      </c>
      <c r="F23" s="6"/>
    </row>
    <row r="24" spans="2:6" ht="30" x14ac:dyDescent="0.25">
      <c r="B24" s="15" t="s">
        <v>123</v>
      </c>
      <c r="C24" s="15">
        <v>64742990556</v>
      </c>
      <c r="D24" s="18" t="s">
        <v>124</v>
      </c>
      <c r="E24" s="16">
        <v>527.41999999999996</v>
      </c>
      <c r="F24" s="15" t="s">
        <v>29</v>
      </c>
    </row>
    <row r="25" spans="2:6" ht="30" x14ac:dyDescent="0.25">
      <c r="B25" s="15" t="s">
        <v>123</v>
      </c>
      <c r="C25" s="15">
        <v>64742990556</v>
      </c>
      <c r="D25" s="18" t="s">
        <v>124</v>
      </c>
      <c r="E25" s="16">
        <v>24.15</v>
      </c>
      <c r="F25" s="15" t="s">
        <v>29</v>
      </c>
    </row>
    <row r="26" spans="2:6" x14ac:dyDescent="0.25">
      <c r="B26" s="6"/>
      <c r="C26" s="6"/>
      <c r="D26" s="6"/>
      <c r="E26" s="7">
        <v>551.57000000000005</v>
      </c>
      <c r="F26" s="6"/>
    </row>
    <row r="27" spans="2:6" ht="30" x14ac:dyDescent="0.25">
      <c r="B27" s="3" t="s">
        <v>7</v>
      </c>
      <c r="C27" s="3">
        <v>28128148322</v>
      </c>
      <c r="D27" s="17" t="s">
        <v>30</v>
      </c>
      <c r="E27" s="11">
        <v>259.25</v>
      </c>
      <c r="F27" s="3" t="s">
        <v>29</v>
      </c>
    </row>
    <row r="28" spans="2:6" ht="30" x14ac:dyDescent="0.25">
      <c r="B28" s="3" t="s">
        <v>7</v>
      </c>
      <c r="C28" s="3">
        <v>28128148322</v>
      </c>
      <c r="D28" s="17" t="s">
        <v>30</v>
      </c>
      <c r="E28" s="11">
        <v>540</v>
      </c>
      <c r="F28" s="3" t="s">
        <v>29</v>
      </c>
    </row>
    <row r="29" spans="2:6" ht="30" x14ac:dyDescent="0.25">
      <c r="B29" s="3" t="s">
        <v>7</v>
      </c>
      <c r="C29" s="3">
        <v>28128148322</v>
      </c>
      <c r="D29" s="17" t="s">
        <v>30</v>
      </c>
      <c r="E29" s="11">
        <v>754.75</v>
      </c>
      <c r="F29" s="3" t="s">
        <v>29</v>
      </c>
    </row>
    <row r="30" spans="2:6" ht="30" x14ac:dyDescent="0.25">
      <c r="B30" s="3" t="s">
        <v>7</v>
      </c>
      <c r="C30" s="3">
        <v>28128148322</v>
      </c>
      <c r="D30" s="17" t="s">
        <v>30</v>
      </c>
      <c r="E30" s="11">
        <v>1777.79</v>
      </c>
      <c r="F30" s="3" t="s">
        <v>29</v>
      </c>
    </row>
    <row r="31" spans="2:6" ht="30" x14ac:dyDescent="0.25">
      <c r="B31" s="3" t="s">
        <v>7</v>
      </c>
      <c r="C31" s="3">
        <v>28128148322</v>
      </c>
      <c r="D31" s="17" t="s">
        <v>30</v>
      </c>
      <c r="E31" s="11">
        <v>108.68</v>
      </c>
      <c r="F31" s="3" t="s">
        <v>29</v>
      </c>
    </row>
    <row r="32" spans="2:6" ht="30" x14ac:dyDescent="0.25">
      <c r="B32" s="3" t="s">
        <v>7</v>
      </c>
      <c r="C32" s="3">
        <v>28128148322</v>
      </c>
      <c r="D32" s="17" t="s">
        <v>30</v>
      </c>
      <c r="E32" s="11">
        <v>125.03</v>
      </c>
      <c r="F32" s="3" t="s">
        <v>29</v>
      </c>
    </row>
    <row r="33" spans="2:6" ht="30" x14ac:dyDescent="0.25">
      <c r="B33" s="3" t="s">
        <v>7</v>
      </c>
      <c r="C33" s="3">
        <v>28128148322</v>
      </c>
      <c r="D33" s="17" t="s">
        <v>30</v>
      </c>
      <c r="E33" s="11">
        <v>1383.06</v>
      </c>
      <c r="F33" s="3" t="s">
        <v>29</v>
      </c>
    </row>
    <row r="34" spans="2:6" ht="30" x14ac:dyDescent="0.25">
      <c r="B34" s="3" t="s">
        <v>7</v>
      </c>
      <c r="C34" s="3">
        <v>28128148322</v>
      </c>
      <c r="D34" s="17" t="s">
        <v>30</v>
      </c>
      <c r="E34" s="11">
        <v>360.81</v>
      </c>
      <c r="F34" s="3" t="s">
        <v>29</v>
      </c>
    </row>
    <row r="35" spans="2:6" ht="30" x14ac:dyDescent="0.25">
      <c r="B35" s="3" t="s">
        <v>7</v>
      </c>
      <c r="C35" s="3">
        <v>28128148322</v>
      </c>
      <c r="D35" s="17" t="s">
        <v>30</v>
      </c>
      <c r="E35" s="11">
        <v>215.36</v>
      </c>
      <c r="F35" s="3" t="s">
        <v>29</v>
      </c>
    </row>
    <row r="36" spans="2:6" ht="30" x14ac:dyDescent="0.25">
      <c r="B36" s="3" t="s">
        <v>7</v>
      </c>
      <c r="C36" s="3">
        <v>28128148322</v>
      </c>
      <c r="D36" s="17" t="s">
        <v>30</v>
      </c>
      <c r="E36" s="11">
        <v>112.26</v>
      </c>
      <c r="F36" s="3" t="s">
        <v>29</v>
      </c>
    </row>
    <row r="37" spans="2:6" ht="30" x14ac:dyDescent="0.25">
      <c r="B37" s="3" t="s">
        <v>7</v>
      </c>
      <c r="C37" s="3">
        <v>28128148322</v>
      </c>
      <c r="D37" s="17" t="s">
        <v>30</v>
      </c>
      <c r="E37" s="11">
        <v>1475.7</v>
      </c>
      <c r="F37" s="3" t="s">
        <v>29</v>
      </c>
    </row>
    <row r="38" spans="2:6" ht="30" x14ac:dyDescent="0.25">
      <c r="B38" s="3" t="s">
        <v>7</v>
      </c>
      <c r="C38" s="3">
        <v>28128148322</v>
      </c>
      <c r="D38" s="17" t="s">
        <v>30</v>
      </c>
      <c r="E38" s="11">
        <v>483.09</v>
      </c>
      <c r="F38" s="3" t="s">
        <v>29</v>
      </c>
    </row>
    <row r="39" spans="2:6" ht="30" x14ac:dyDescent="0.25">
      <c r="B39" s="3" t="s">
        <v>7</v>
      </c>
      <c r="C39" s="3">
        <v>28128148322</v>
      </c>
      <c r="D39" s="17" t="s">
        <v>30</v>
      </c>
      <c r="E39" s="11">
        <v>331.95</v>
      </c>
      <c r="F39" s="3" t="s">
        <v>29</v>
      </c>
    </row>
    <row r="40" spans="2:6" ht="30" x14ac:dyDescent="0.25">
      <c r="B40" s="3" t="s">
        <v>7</v>
      </c>
      <c r="C40" s="3">
        <v>28128148322</v>
      </c>
      <c r="D40" s="17" t="s">
        <v>30</v>
      </c>
      <c r="E40" s="11">
        <v>1002.65</v>
      </c>
      <c r="F40" s="3" t="s">
        <v>29</v>
      </c>
    </row>
    <row r="41" spans="2:6" ht="30" x14ac:dyDescent="0.25">
      <c r="B41" s="3" t="s">
        <v>7</v>
      </c>
      <c r="C41" s="3">
        <v>28128148322</v>
      </c>
      <c r="D41" s="17" t="s">
        <v>30</v>
      </c>
      <c r="E41" s="11">
        <v>187.14</v>
      </c>
      <c r="F41" s="3" t="s">
        <v>29</v>
      </c>
    </row>
    <row r="42" spans="2:6" ht="30" x14ac:dyDescent="0.25">
      <c r="B42" s="3" t="s">
        <v>7</v>
      </c>
      <c r="C42" s="3">
        <v>28128148322</v>
      </c>
      <c r="D42" s="17" t="s">
        <v>30</v>
      </c>
      <c r="E42" s="11">
        <v>361.9</v>
      </c>
      <c r="F42" s="3" t="s">
        <v>29</v>
      </c>
    </row>
    <row r="43" spans="2:6" ht="30" x14ac:dyDescent="0.25">
      <c r="B43" s="3" t="s">
        <v>7</v>
      </c>
      <c r="C43" s="3">
        <v>28128148322</v>
      </c>
      <c r="D43" s="17" t="s">
        <v>30</v>
      </c>
      <c r="E43" s="11">
        <v>528.41999999999996</v>
      </c>
      <c r="F43" s="3" t="s">
        <v>29</v>
      </c>
    </row>
    <row r="44" spans="2:6" ht="30" x14ac:dyDescent="0.25">
      <c r="B44" s="3" t="s">
        <v>7</v>
      </c>
      <c r="C44" s="3">
        <v>28128148322</v>
      </c>
      <c r="D44" s="17" t="s">
        <v>30</v>
      </c>
      <c r="E44" s="11">
        <v>36.450000000000003</v>
      </c>
      <c r="F44" s="3" t="s">
        <v>29</v>
      </c>
    </row>
    <row r="45" spans="2:6" ht="30" x14ac:dyDescent="0.25">
      <c r="B45" s="3" t="s">
        <v>7</v>
      </c>
      <c r="C45" s="3">
        <v>28128148322</v>
      </c>
      <c r="D45" s="17" t="s">
        <v>30</v>
      </c>
      <c r="E45" s="11">
        <v>420.5</v>
      </c>
      <c r="F45" s="3" t="s">
        <v>29</v>
      </c>
    </row>
    <row r="46" spans="2:6" ht="30" x14ac:dyDescent="0.25">
      <c r="B46" s="3" t="s">
        <v>7</v>
      </c>
      <c r="C46" s="3">
        <v>28128148322</v>
      </c>
      <c r="D46" s="17" t="s">
        <v>30</v>
      </c>
      <c r="E46" s="11">
        <v>1157.95</v>
      </c>
      <c r="F46" s="3" t="s">
        <v>29</v>
      </c>
    </row>
    <row r="47" spans="2:6" ht="30" x14ac:dyDescent="0.25">
      <c r="B47" s="3" t="s">
        <v>7</v>
      </c>
      <c r="C47" s="3">
        <v>28128148322</v>
      </c>
      <c r="D47" s="17" t="s">
        <v>30</v>
      </c>
      <c r="E47" s="11">
        <v>353.31</v>
      </c>
      <c r="F47" s="3" t="s">
        <v>29</v>
      </c>
    </row>
    <row r="48" spans="2:6" ht="30" x14ac:dyDescent="0.25">
      <c r="B48" s="3" t="s">
        <v>7</v>
      </c>
      <c r="C48" s="3">
        <v>28128148322</v>
      </c>
      <c r="D48" s="17" t="s">
        <v>30</v>
      </c>
      <c r="E48" s="11">
        <v>311.26</v>
      </c>
      <c r="F48" s="3" t="s">
        <v>29</v>
      </c>
    </row>
    <row r="49" spans="1:6" x14ac:dyDescent="0.25">
      <c r="A49" s="22"/>
      <c r="B49" s="6" t="s">
        <v>8</v>
      </c>
      <c r="C49" s="6"/>
      <c r="D49" s="6"/>
      <c r="E49" s="10">
        <f>SUM(E27:E48)</f>
        <v>12287.31</v>
      </c>
      <c r="F49" s="6"/>
    </row>
    <row r="50" spans="1:6" ht="30" x14ac:dyDescent="0.25">
      <c r="A50" s="22"/>
      <c r="B50" s="15" t="s">
        <v>163</v>
      </c>
      <c r="C50" s="15">
        <v>90373162012</v>
      </c>
      <c r="D50" s="18" t="s">
        <v>164</v>
      </c>
      <c r="E50" s="21">
        <v>71.88</v>
      </c>
      <c r="F50" s="15" t="s">
        <v>29</v>
      </c>
    </row>
    <row r="51" spans="1:6" ht="30" x14ac:dyDescent="0.25">
      <c r="A51" s="22"/>
      <c r="B51" s="15" t="s">
        <v>163</v>
      </c>
      <c r="C51" s="15">
        <v>90373162012</v>
      </c>
      <c r="D51" s="18" t="s">
        <v>164</v>
      </c>
      <c r="E51" s="21">
        <v>172.15</v>
      </c>
      <c r="F51" s="15" t="s">
        <v>29</v>
      </c>
    </row>
    <row r="52" spans="1:6" ht="30" x14ac:dyDescent="0.25">
      <c r="A52" s="22"/>
      <c r="B52" s="15" t="s">
        <v>163</v>
      </c>
      <c r="C52" s="15">
        <v>90373162012</v>
      </c>
      <c r="D52" s="18" t="s">
        <v>164</v>
      </c>
      <c r="E52" s="21">
        <v>474.37</v>
      </c>
      <c r="F52" s="15" t="s">
        <v>29</v>
      </c>
    </row>
    <row r="53" spans="1:6" ht="30" x14ac:dyDescent="0.25">
      <c r="A53" s="22"/>
      <c r="B53" s="15" t="s">
        <v>163</v>
      </c>
      <c r="C53" s="15">
        <v>90373162012</v>
      </c>
      <c r="D53" s="18" t="s">
        <v>164</v>
      </c>
      <c r="E53" s="21">
        <v>211.58</v>
      </c>
      <c r="F53" s="15" t="s">
        <v>29</v>
      </c>
    </row>
    <row r="54" spans="1:6" ht="30" x14ac:dyDescent="0.25">
      <c r="A54" s="22"/>
      <c r="B54" s="15" t="s">
        <v>163</v>
      </c>
      <c r="C54" s="15">
        <v>90373162012</v>
      </c>
      <c r="D54" s="18" t="s">
        <v>164</v>
      </c>
      <c r="E54" s="21">
        <v>54.01</v>
      </c>
      <c r="F54" s="15" t="s">
        <v>29</v>
      </c>
    </row>
    <row r="55" spans="1:6" ht="30" x14ac:dyDescent="0.25">
      <c r="A55" s="22"/>
      <c r="B55" s="15" t="s">
        <v>163</v>
      </c>
      <c r="C55" s="15">
        <v>90373162012</v>
      </c>
      <c r="D55" s="18" t="s">
        <v>164</v>
      </c>
      <c r="E55" s="21">
        <v>658.79</v>
      </c>
      <c r="F55" s="15" t="s">
        <v>29</v>
      </c>
    </row>
    <row r="56" spans="1:6" ht="30" x14ac:dyDescent="0.25">
      <c r="A56" s="22"/>
      <c r="B56" s="15" t="s">
        <v>163</v>
      </c>
      <c r="C56" s="15">
        <v>90373162012</v>
      </c>
      <c r="D56" s="18" t="s">
        <v>164</v>
      </c>
      <c r="E56" s="21">
        <v>150</v>
      </c>
      <c r="F56" s="15" t="s">
        <v>29</v>
      </c>
    </row>
    <row r="57" spans="1:6" ht="30" x14ac:dyDescent="0.25">
      <c r="A57" s="22"/>
      <c r="B57" s="15" t="s">
        <v>163</v>
      </c>
      <c r="C57" s="15">
        <v>90373162012</v>
      </c>
      <c r="D57" s="18" t="s">
        <v>164</v>
      </c>
      <c r="E57" s="21">
        <v>167.21</v>
      </c>
      <c r="F57" s="15" t="s">
        <v>29</v>
      </c>
    </row>
    <row r="58" spans="1:6" ht="30" x14ac:dyDescent="0.25">
      <c r="A58" s="22"/>
      <c r="B58" s="15" t="s">
        <v>163</v>
      </c>
      <c r="C58" s="15">
        <v>90373162012</v>
      </c>
      <c r="D58" s="18" t="s">
        <v>164</v>
      </c>
      <c r="E58" s="21">
        <v>416.36</v>
      </c>
      <c r="F58" s="15" t="s">
        <v>29</v>
      </c>
    </row>
    <row r="59" spans="1:6" x14ac:dyDescent="0.25">
      <c r="A59" s="22"/>
      <c r="B59" s="6" t="s">
        <v>165</v>
      </c>
      <c r="C59" s="6"/>
      <c r="D59" s="6"/>
      <c r="E59" s="10">
        <f>SUM(E50:E58)</f>
        <v>2376.35</v>
      </c>
      <c r="F59" s="6"/>
    </row>
    <row r="60" spans="1:6" ht="45" x14ac:dyDescent="0.25">
      <c r="A60" s="22"/>
      <c r="B60" s="15" t="s">
        <v>166</v>
      </c>
      <c r="C60" s="15">
        <v>57976587442</v>
      </c>
      <c r="D60" s="18" t="s">
        <v>167</v>
      </c>
      <c r="E60" s="21">
        <v>611.42999999999995</v>
      </c>
      <c r="F60" s="15" t="s">
        <v>29</v>
      </c>
    </row>
    <row r="61" spans="1:6" ht="45" x14ac:dyDescent="0.25">
      <c r="A61" s="22"/>
      <c r="B61" s="15" t="s">
        <v>166</v>
      </c>
      <c r="C61" s="15">
        <v>57976587442</v>
      </c>
      <c r="D61" s="18" t="s">
        <v>167</v>
      </c>
      <c r="E61" s="21">
        <v>405.57</v>
      </c>
      <c r="F61" s="15" t="s">
        <v>29</v>
      </c>
    </row>
    <row r="62" spans="1:6" ht="45" x14ac:dyDescent="0.25">
      <c r="A62" s="22"/>
      <c r="B62" s="15" t="s">
        <v>166</v>
      </c>
      <c r="C62" s="15">
        <v>57976587442</v>
      </c>
      <c r="D62" s="18" t="s">
        <v>167</v>
      </c>
      <c r="E62" s="21">
        <v>600.79999999999995</v>
      </c>
      <c r="F62" s="15" t="s">
        <v>29</v>
      </c>
    </row>
    <row r="63" spans="1:6" ht="45" x14ac:dyDescent="0.25">
      <c r="A63" s="22"/>
      <c r="B63" s="15" t="s">
        <v>166</v>
      </c>
      <c r="C63" s="15">
        <v>57976587442</v>
      </c>
      <c r="D63" s="18" t="s">
        <v>167</v>
      </c>
      <c r="E63" s="21">
        <v>208.95</v>
      </c>
      <c r="F63" s="15" t="s">
        <v>29</v>
      </c>
    </row>
    <row r="64" spans="1:6" ht="45" x14ac:dyDescent="0.25">
      <c r="A64" s="22"/>
      <c r="B64" s="15" t="s">
        <v>166</v>
      </c>
      <c r="C64" s="15">
        <v>57976587442</v>
      </c>
      <c r="D64" s="18" t="s">
        <v>167</v>
      </c>
      <c r="E64" s="21">
        <v>253.64</v>
      </c>
      <c r="F64" s="15" t="s">
        <v>29</v>
      </c>
    </row>
    <row r="65" spans="1:6" ht="45" x14ac:dyDescent="0.25">
      <c r="A65" s="22"/>
      <c r="B65" s="15" t="s">
        <v>166</v>
      </c>
      <c r="C65" s="15">
        <v>57976587442</v>
      </c>
      <c r="D65" s="18" t="s">
        <v>167</v>
      </c>
      <c r="E65" s="21">
        <v>688.11</v>
      </c>
      <c r="F65" s="15" t="s">
        <v>29</v>
      </c>
    </row>
    <row r="66" spans="1:6" ht="45" x14ac:dyDescent="0.25">
      <c r="A66" s="22"/>
      <c r="B66" s="15" t="s">
        <v>166</v>
      </c>
      <c r="C66" s="15">
        <v>57976587442</v>
      </c>
      <c r="D66" s="18" t="s">
        <v>167</v>
      </c>
      <c r="E66" s="21">
        <v>813.06</v>
      </c>
      <c r="F66" s="15" t="s">
        <v>29</v>
      </c>
    </row>
    <row r="67" spans="1:6" ht="45" x14ac:dyDescent="0.25">
      <c r="A67" s="22"/>
      <c r="B67" s="15" t="s">
        <v>166</v>
      </c>
      <c r="C67" s="15">
        <v>57976587442</v>
      </c>
      <c r="D67" s="18" t="s">
        <v>167</v>
      </c>
      <c r="E67" s="21">
        <v>115.29</v>
      </c>
      <c r="F67" s="15" t="s">
        <v>29</v>
      </c>
    </row>
    <row r="68" spans="1:6" ht="45" x14ac:dyDescent="0.25">
      <c r="A68" s="22"/>
      <c r="B68" s="15" t="s">
        <v>166</v>
      </c>
      <c r="C68" s="15">
        <v>57976587442</v>
      </c>
      <c r="D68" s="18" t="s">
        <v>167</v>
      </c>
      <c r="E68" s="21">
        <v>205.19</v>
      </c>
      <c r="F68" s="15" t="s">
        <v>29</v>
      </c>
    </row>
    <row r="69" spans="1:6" ht="45" x14ac:dyDescent="0.25">
      <c r="A69" s="22"/>
      <c r="B69" s="15" t="s">
        <v>166</v>
      </c>
      <c r="C69" s="15">
        <v>57976587442</v>
      </c>
      <c r="D69" s="18" t="s">
        <v>167</v>
      </c>
      <c r="E69" s="21">
        <v>29.69</v>
      </c>
      <c r="F69" s="15" t="s">
        <v>29</v>
      </c>
    </row>
    <row r="70" spans="1:6" ht="45" x14ac:dyDescent="0.25">
      <c r="A70" s="22"/>
      <c r="B70" s="15" t="s">
        <v>166</v>
      </c>
      <c r="C70" s="15">
        <v>57976587442</v>
      </c>
      <c r="D70" s="18" t="s">
        <v>167</v>
      </c>
      <c r="E70" s="21">
        <v>281.88</v>
      </c>
      <c r="F70" s="15" t="s">
        <v>29</v>
      </c>
    </row>
    <row r="71" spans="1:6" ht="45" x14ac:dyDescent="0.25">
      <c r="A71" s="22"/>
      <c r="B71" s="15" t="s">
        <v>166</v>
      </c>
      <c r="C71" s="15">
        <v>57976587442</v>
      </c>
      <c r="D71" s="18" t="s">
        <v>167</v>
      </c>
      <c r="E71" s="21">
        <v>708.31</v>
      </c>
      <c r="F71" s="15" t="s">
        <v>29</v>
      </c>
    </row>
    <row r="72" spans="1:6" ht="45" x14ac:dyDescent="0.25">
      <c r="A72" s="22"/>
      <c r="B72" s="15" t="s">
        <v>166</v>
      </c>
      <c r="C72" s="15">
        <v>57976587442</v>
      </c>
      <c r="D72" s="18" t="s">
        <v>167</v>
      </c>
      <c r="E72" s="21">
        <v>81.290000000000006</v>
      </c>
      <c r="F72" s="15" t="s">
        <v>29</v>
      </c>
    </row>
    <row r="73" spans="1:6" ht="45" x14ac:dyDescent="0.25">
      <c r="A73" s="22"/>
      <c r="B73" s="15" t="s">
        <v>166</v>
      </c>
      <c r="C73" s="15">
        <v>57976587442</v>
      </c>
      <c r="D73" s="18" t="s">
        <v>167</v>
      </c>
      <c r="E73" s="21">
        <v>398.57</v>
      </c>
      <c r="F73" s="15" t="s">
        <v>29</v>
      </c>
    </row>
    <row r="74" spans="1:6" ht="45" x14ac:dyDescent="0.25">
      <c r="A74" s="22"/>
      <c r="B74" s="15" t="s">
        <v>166</v>
      </c>
      <c r="C74" s="15">
        <v>57976587442</v>
      </c>
      <c r="D74" s="18" t="s">
        <v>167</v>
      </c>
      <c r="E74" s="21">
        <v>645.86</v>
      </c>
      <c r="F74" s="15" t="s">
        <v>29</v>
      </c>
    </row>
    <row r="75" spans="1:6" x14ac:dyDescent="0.25">
      <c r="A75" s="22"/>
      <c r="B75" s="6" t="s">
        <v>168</v>
      </c>
      <c r="C75" s="6"/>
      <c r="D75" s="6"/>
      <c r="E75" s="10">
        <f>SUM(E60:E74)</f>
        <v>6047.6399999999994</v>
      </c>
      <c r="F75" s="6"/>
    </row>
    <row r="76" spans="1:6" ht="30" x14ac:dyDescent="0.25">
      <c r="A76" s="22"/>
      <c r="B76" s="15" t="s">
        <v>169</v>
      </c>
      <c r="C76" s="15">
        <v>83598114879</v>
      </c>
      <c r="D76" s="18" t="s">
        <v>170</v>
      </c>
      <c r="E76" s="21">
        <v>525.05999999999995</v>
      </c>
      <c r="F76" s="15" t="s">
        <v>29</v>
      </c>
    </row>
    <row r="77" spans="1:6" ht="30" x14ac:dyDescent="0.25">
      <c r="A77" s="22"/>
      <c r="B77" s="15" t="s">
        <v>169</v>
      </c>
      <c r="C77" s="15">
        <v>83598114879</v>
      </c>
      <c r="D77" s="18" t="s">
        <v>170</v>
      </c>
      <c r="E77" s="21">
        <v>1230.1500000000001</v>
      </c>
      <c r="F77" s="15" t="s">
        <v>29</v>
      </c>
    </row>
    <row r="78" spans="1:6" ht="30" x14ac:dyDescent="0.25">
      <c r="A78" s="22"/>
      <c r="B78" s="15" t="s">
        <v>169</v>
      </c>
      <c r="C78" s="15">
        <v>83598114879</v>
      </c>
      <c r="D78" s="18" t="s">
        <v>170</v>
      </c>
      <c r="E78" s="21">
        <v>554.78</v>
      </c>
      <c r="F78" s="15" t="s">
        <v>29</v>
      </c>
    </row>
    <row r="79" spans="1:6" ht="30" x14ac:dyDescent="0.25">
      <c r="A79" s="22"/>
      <c r="B79" s="15" t="s">
        <v>169</v>
      </c>
      <c r="C79" s="15">
        <v>83598114879</v>
      </c>
      <c r="D79" s="18" t="s">
        <v>170</v>
      </c>
      <c r="E79" s="21">
        <v>678.54</v>
      </c>
      <c r="F79" s="15" t="s">
        <v>29</v>
      </c>
    </row>
    <row r="80" spans="1:6" ht="30" x14ac:dyDescent="0.25">
      <c r="A80" s="22"/>
      <c r="B80" s="15" t="s">
        <v>169</v>
      </c>
      <c r="C80" s="15">
        <v>83598114879</v>
      </c>
      <c r="D80" s="18" t="s">
        <v>170</v>
      </c>
      <c r="E80" s="21">
        <v>984.02</v>
      </c>
      <c r="F80" s="15" t="s">
        <v>29</v>
      </c>
    </row>
    <row r="81" spans="1:6" ht="30" x14ac:dyDescent="0.25">
      <c r="A81" s="22"/>
      <c r="B81" s="15" t="s">
        <v>169</v>
      </c>
      <c r="C81" s="15">
        <v>83598114879</v>
      </c>
      <c r="D81" s="18" t="s">
        <v>170</v>
      </c>
      <c r="E81" s="21">
        <v>668.73</v>
      </c>
      <c r="F81" s="15" t="s">
        <v>29</v>
      </c>
    </row>
    <row r="82" spans="1:6" x14ac:dyDescent="0.25">
      <c r="A82" s="22"/>
      <c r="B82" s="6" t="s">
        <v>171</v>
      </c>
      <c r="C82" s="6"/>
      <c r="D82" s="6"/>
      <c r="E82" s="10">
        <f>SUM(E76:E81)</f>
        <v>4641.28</v>
      </c>
      <c r="F82" s="6"/>
    </row>
    <row r="83" spans="1:6" ht="30" x14ac:dyDescent="0.25">
      <c r="A83" s="22"/>
      <c r="B83" s="15" t="s">
        <v>172</v>
      </c>
      <c r="C83" s="15">
        <v>25455712630</v>
      </c>
      <c r="D83" s="18" t="s">
        <v>173</v>
      </c>
      <c r="E83" s="21">
        <v>544.54999999999995</v>
      </c>
      <c r="F83" s="15" t="s">
        <v>29</v>
      </c>
    </row>
    <row r="84" spans="1:6" ht="30" x14ac:dyDescent="0.25">
      <c r="A84" s="22"/>
      <c r="B84" s="15" t="s">
        <v>172</v>
      </c>
      <c r="C84" s="15">
        <v>25455712630</v>
      </c>
      <c r="D84" s="18" t="s">
        <v>173</v>
      </c>
      <c r="E84" s="21">
        <v>277.5</v>
      </c>
      <c r="F84" s="15" t="s">
        <v>29</v>
      </c>
    </row>
    <row r="85" spans="1:6" ht="30" x14ac:dyDescent="0.25">
      <c r="A85" s="22"/>
      <c r="B85" s="15" t="s">
        <v>172</v>
      </c>
      <c r="C85" s="15">
        <v>25455712630</v>
      </c>
      <c r="D85" s="18" t="s">
        <v>173</v>
      </c>
      <c r="E85" s="21">
        <v>582.29999999999995</v>
      </c>
      <c r="F85" s="15" t="s">
        <v>29</v>
      </c>
    </row>
    <row r="86" spans="1:6" ht="30" x14ac:dyDescent="0.25">
      <c r="A86" s="22"/>
      <c r="B86" s="15" t="s">
        <v>172</v>
      </c>
      <c r="C86" s="15">
        <v>25455712630</v>
      </c>
      <c r="D86" s="18" t="s">
        <v>173</v>
      </c>
      <c r="E86" s="21">
        <v>605.54999999999995</v>
      </c>
      <c r="F86" s="15" t="s">
        <v>29</v>
      </c>
    </row>
    <row r="87" spans="1:6" ht="30" x14ac:dyDescent="0.25">
      <c r="A87" s="22"/>
      <c r="B87" s="15" t="s">
        <v>172</v>
      </c>
      <c r="C87" s="15">
        <v>25455712630</v>
      </c>
      <c r="D87" s="18" t="s">
        <v>173</v>
      </c>
      <c r="E87" s="21">
        <v>214</v>
      </c>
      <c r="F87" s="15" t="s">
        <v>29</v>
      </c>
    </row>
    <row r="88" spans="1:6" ht="30" x14ac:dyDescent="0.25">
      <c r="A88" s="22"/>
      <c r="B88" s="15" t="s">
        <v>172</v>
      </c>
      <c r="C88" s="15">
        <v>25455712630</v>
      </c>
      <c r="D88" s="18" t="s">
        <v>173</v>
      </c>
      <c r="E88" s="21">
        <v>333.13</v>
      </c>
      <c r="F88" s="15" t="s">
        <v>29</v>
      </c>
    </row>
    <row r="89" spans="1:6" x14ac:dyDescent="0.25">
      <c r="A89" s="22"/>
      <c r="B89" s="6" t="s">
        <v>175</v>
      </c>
      <c r="C89" s="6"/>
      <c r="D89" s="6"/>
      <c r="E89" s="10">
        <f>SUM(E83:E88)</f>
        <v>2557.0299999999997</v>
      </c>
      <c r="F89" s="6"/>
    </row>
    <row r="90" spans="1:6" ht="30" x14ac:dyDescent="0.25">
      <c r="A90" s="22"/>
      <c r="B90" s="15" t="s">
        <v>176</v>
      </c>
      <c r="C90" s="15">
        <v>67047530380</v>
      </c>
      <c r="D90" s="18" t="s">
        <v>177</v>
      </c>
      <c r="E90" s="21">
        <v>796.25</v>
      </c>
      <c r="F90" s="15" t="s">
        <v>29</v>
      </c>
    </row>
    <row r="91" spans="1:6" ht="30" x14ac:dyDescent="0.25">
      <c r="A91" s="22"/>
      <c r="B91" s="15" t="s">
        <v>176</v>
      </c>
      <c r="C91" s="15">
        <v>67047530380</v>
      </c>
      <c r="D91" s="18" t="s">
        <v>177</v>
      </c>
      <c r="E91" s="21">
        <v>724.63</v>
      </c>
      <c r="F91" s="15" t="s">
        <v>29</v>
      </c>
    </row>
    <row r="92" spans="1:6" ht="30" x14ac:dyDescent="0.25">
      <c r="A92" s="22"/>
      <c r="B92" s="15" t="s">
        <v>176</v>
      </c>
      <c r="C92" s="15">
        <v>67047530380</v>
      </c>
      <c r="D92" s="18" t="s">
        <v>177</v>
      </c>
      <c r="E92" s="21">
        <v>508.75</v>
      </c>
      <c r="F92" s="15" t="s">
        <v>29</v>
      </c>
    </row>
    <row r="93" spans="1:6" ht="30" x14ac:dyDescent="0.25">
      <c r="A93" s="22"/>
      <c r="B93" s="15" t="s">
        <v>176</v>
      </c>
      <c r="C93" s="15">
        <v>67047530380</v>
      </c>
      <c r="D93" s="18" t="s">
        <v>177</v>
      </c>
      <c r="E93" s="21">
        <v>502.5</v>
      </c>
      <c r="F93" s="15" t="s">
        <v>29</v>
      </c>
    </row>
    <row r="94" spans="1:6" x14ac:dyDescent="0.25">
      <c r="A94" s="22"/>
      <c r="B94" s="6" t="s">
        <v>178</v>
      </c>
      <c r="C94" s="6"/>
      <c r="D94" s="6"/>
      <c r="E94" s="10">
        <f>SUM(E90:E93)</f>
        <v>2532.13</v>
      </c>
      <c r="F94" s="6"/>
    </row>
    <row r="95" spans="1:6" ht="45" x14ac:dyDescent="0.25">
      <c r="A95" s="22"/>
      <c r="B95" s="15" t="s">
        <v>179</v>
      </c>
      <c r="C95" s="15">
        <v>62226620908</v>
      </c>
      <c r="D95" s="18" t="s">
        <v>180</v>
      </c>
      <c r="E95" s="21">
        <v>300.3</v>
      </c>
      <c r="F95" s="15" t="s">
        <v>29</v>
      </c>
    </row>
    <row r="96" spans="1:6" ht="45" x14ac:dyDescent="0.25">
      <c r="A96" s="22"/>
      <c r="B96" s="15" t="s">
        <v>179</v>
      </c>
      <c r="C96" s="15">
        <v>62226620908</v>
      </c>
      <c r="D96" s="18" t="s">
        <v>180</v>
      </c>
      <c r="E96" s="21">
        <v>264.60000000000002</v>
      </c>
      <c r="F96" s="15" t="s">
        <v>29</v>
      </c>
    </row>
    <row r="97" spans="1:6" ht="45" x14ac:dyDescent="0.25">
      <c r="A97" s="22"/>
      <c r="B97" s="15" t="s">
        <v>179</v>
      </c>
      <c r="C97" s="15">
        <v>62226620908</v>
      </c>
      <c r="D97" s="18" t="s">
        <v>180</v>
      </c>
      <c r="E97" s="21">
        <v>252</v>
      </c>
      <c r="F97" s="15" t="s">
        <v>29</v>
      </c>
    </row>
    <row r="98" spans="1:6" ht="45" x14ac:dyDescent="0.25">
      <c r="A98" s="22"/>
      <c r="B98" s="15" t="s">
        <v>179</v>
      </c>
      <c r="C98" s="15">
        <v>62226620908</v>
      </c>
      <c r="D98" s="18" t="s">
        <v>180</v>
      </c>
      <c r="E98" s="21">
        <v>264.60000000000002</v>
      </c>
      <c r="F98" s="15" t="s">
        <v>29</v>
      </c>
    </row>
    <row r="99" spans="1:6" ht="45" x14ac:dyDescent="0.25">
      <c r="A99" s="22"/>
      <c r="B99" s="15" t="s">
        <v>179</v>
      </c>
      <c r="C99" s="15">
        <v>62226620908</v>
      </c>
      <c r="D99" s="18" t="s">
        <v>180</v>
      </c>
      <c r="E99" s="21">
        <v>264.60000000000002</v>
      </c>
      <c r="F99" s="15" t="s">
        <v>29</v>
      </c>
    </row>
    <row r="100" spans="1:6" x14ac:dyDescent="0.25">
      <c r="A100" s="22"/>
      <c r="B100" s="6" t="s">
        <v>181</v>
      </c>
      <c r="C100" s="6"/>
      <c r="D100" s="6"/>
      <c r="E100" s="10">
        <f>SUM(E95:E99)</f>
        <v>1346.1</v>
      </c>
      <c r="F100" s="6"/>
    </row>
    <row r="101" spans="1:6" ht="30" x14ac:dyDescent="0.25">
      <c r="B101" s="3" t="s">
        <v>182</v>
      </c>
      <c r="C101" s="3">
        <v>65734315446</v>
      </c>
      <c r="D101" s="17" t="s">
        <v>183</v>
      </c>
      <c r="E101" s="12">
        <v>173.88</v>
      </c>
      <c r="F101" s="3" t="s">
        <v>29</v>
      </c>
    </row>
    <row r="102" spans="1:6" ht="30" x14ac:dyDescent="0.25">
      <c r="B102" s="3" t="s">
        <v>182</v>
      </c>
      <c r="C102" s="3">
        <v>65734315446</v>
      </c>
      <c r="D102" s="17" t="s">
        <v>183</v>
      </c>
      <c r="E102" s="16">
        <v>173.88</v>
      </c>
      <c r="F102" s="15" t="s">
        <v>29</v>
      </c>
    </row>
    <row r="103" spans="1:6" x14ac:dyDescent="0.25">
      <c r="B103" s="6" t="s">
        <v>174</v>
      </c>
      <c r="C103" s="6"/>
      <c r="D103" s="6"/>
      <c r="E103" s="7">
        <f>SUM(E101:E102)</f>
        <v>347.76</v>
      </c>
      <c r="F103" s="6"/>
    </row>
    <row r="104" spans="1:6" ht="45" x14ac:dyDescent="0.25">
      <c r="B104" s="3" t="s">
        <v>125</v>
      </c>
      <c r="C104" s="3">
        <v>15270184486</v>
      </c>
      <c r="D104" s="17" t="s">
        <v>126</v>
      </c>
      <c r="E104" s="12">
        <v>64.8</v>
      </c>
      <c r="F104" s="17" t="s">
        <v>29</v>
      </c>
    </row>
    <row r="105" spans="1:6" ht="45" x14ac:dyDescent="0.25">
      <c r="B105" s="3" t="s">
        <v>125</v>
      </c>
      <c r="C105" s="3">
        <v>15270184486</v>
      </c>
      <c r="D105" s="17" t="s">
        <v>126</v>
      </c>
      <c r="E105" s="12">
        <v>96.48</v>
      </c>
      <c r="F105" s="17" t="s">
        <v>128</v>
      </c>
    </row>
    <row r="106" spans="1:6" x14ac:dyDescent="0.25">
      <c r="B106" s="6" t="s">
        <v>127</v>
      </c>
      <c r="C106" s="6"/>
      <c r="D106" s="6"/>
      <c r="E106" s="7">
        <v>161.28</v>
      </c>
      <c r="F106" s="6"/>
    </row>
    <row r="107" spans="1:6" ht="45" x14ac:dyDescent="0.25">
      <c r="B107" s="15" t="s">
        <v>90</v>
      </c>
      <c r="C107" s="15">
        <v>8418011938</v>
      </c>
      <c r="D107" s="18" t="s">
        <v>103</v>
      </c>
      <c r="E107" s="12">
        <v>6825</v>
      </c>
      <c r="F107" s="17" t="s">
        <v>31</v>
      </c>
    </row>
    <row r="108" spans="1:6" ht="45" x14ac:dyDescent="0.25">
      <c r="B108" s="15" t="s">
        <v>90</v>
      </c>
      <c r="C108" s="15">
        <v>8418011938</v>
      </c>
      <c r="D108" s="18" t="s">
        <v>103</v>
      </c>
      <c r="E108" s="12">
        <v>7087.5</v>
      </c>
      <c r="F108" s="17" t="s">
        <v>31</v>
      </c>
    </row>
    <row r="109" spans="1:6" ht="45" x14ac:dyDescent="0.25">
      <c r="B109" s="15" t="s">
        <v>90</v>
      </c>
      <c r="C109" s="15">
        <v>8418011938</v>
      </c>
      <c r="D109" s="18" t="s">
        <v>103</v>
      </c>
      <c r="E109" s="12">
        <v>7087.5</v>
      </c>
      <c r="F109" s="17" t="s">
        <v>31</v>
      </c>
    </row>
    <row r="110" spans="1:6" x14ac:dyDescent="0.25">
      <c r="A110" s="22"/>
      <c r="B110" s="6" t="s">
        <v>91</v>
      </c>
      <c r="C110" s="6"/>
      <c r="D110" s="6"/>
      <c r="E110" s="7">
        <v>21000</v>
      </c>
      <c r="F110" s="6"/>
    </row>
    <row r="111" spans="1:6" ht="45" x14ac:dyDescent="0.25">
      <c r="A111" s="22"/>
      <c r="B111" s="3" t="s">
        <v>51</v>
      </c>
      <c r="C111" s="3">
        <v>63073332379</v>
      </c>
      <c r="D111" s="17" t="s">
        <v>53</v>
      </c>
      <c r="E111" s="12">
        <v>3281.17</v>
      </c>
      <c r="F111" s="17" t="s">
        <v>31</v>
      </c>
    </row>
    <row r="112" spans="1:6" x14ac:dyDescent="0.25">
      <c r="A112" s="22"/>
      <c r="B112" s="6" t="s">
        <v>52</v>
      </c>
      <c r="C112" s="6"/>
      <c r="D112" s="6"/>
      <c r="E112" s="7">
        <v>3281.17</v>
      </c>
      <c r="F112" s="6"/>
    </row>
    <row r="113" spans="1:6" ht="45" x14ac:dyDescent="0.25">
      <c r="A113" s="22"/>
      <c r="B113" s="15" t="s">
        <v>92</v>
      </c>
      <c r="C113" s="15">
        <v>88011419576</v>
      </c>
      <c r="D113" s="18" t="s">
        <v>104</v>
      </c>
      <c r="E113" s="16">
        <v>182.7</v>
      </c>
      <c r="F113" s="15" t="s">
        <v>31</v>
      </c>
    </row>
    <row r="114" spans="1:6" ht="45" x14ac:dyDescent="0.25">
      <c r="A114" s="22"/>
      <c r="B114" s="15" t="s">
        <v>92</v>
      </c>
      <c r="C114" s="15">
        <v>88011419576</v>
      </c>
      <c r="D114" s="18" t="s">
        <v>104</v>
      </c>
      <c r="E114" s="16">
        <v>183.75</v>
      </c>
      <c r="F114" s="15" t="s">
        <v>31</v>
      </c>
    </row>
    <row r="115" spans="1:6" x14ac:dyDescent="0.25">
      <c r="A115" s="22"/>
      <c r="B115" s="6" t="s">
        <v>93</v>
      </c>
      <c r="C115" s="6"/>
      <c r="D115" s="6"/>
      <c r="E115" s="7">
        <v>366.45</v>
      </c>
      <c r="F115" s="6"/>
    </row>
    <row r="116" spans="1:6" s="22" customFormat="1" ht="45" x14ac:dyDescent="0.25">
      <c r="B116" s="15" t="s">
        <v>116</v>
      </c>
      <c r="C116" s="15">
        <v>28609792467</v>
      </c>
      <c r="D116" s="18" t="s">
        <v>117</v>
      </c>
      <c r="E116" s="16">
        <v>8.08</v>
      </c>
      <c r="F116" s="18" t="s">
        <v>119</v>
      </c>
    </row>
    <row r="117" spans="1:6" x14ac:dyDescent="0.25">
      <c r="B117" s="6" t="s">
        <v>118</v>
      </c>
      <c r="C117" s="6"/>
      <c r="D117" s="6"/>
      <c r="E117" s="7">
        <v>8.08</v>
      </c>
      <c r="F117" s="6"/>
    </row>
    <row r="118" spans="1:6" ht="45" x14ac:dyDescent="0.25">
      <c r="B118" s="15" t="s">
        <v>129</v>
      </c>
      <c r="C118" s="15">
        <v>85987220986</v>
      </c>
      <c r="D118" s="18" t="s">
        <v>130</v>
      </c>
      <c r="E118" s="16">
        <v>81</v>
      </c>
      <c r="F118" s="18" t="s">
        <v>119</v>
      </c>
    </row>
    <row r="119" spans="1:6" x14ac:dyDescent="0.25">
      <c r="B119" s="6" t="s">
        <v>131</v>
      </c>
      <c r="C119" s="6"/>
      <c r="D119" s="6"/>
      <c r="E119" s="7">
        <v>81</v>
      </c>
      <c r="F119" s="6"/>
    </row>
    <row r="120" spans="1:6" ht="45" x14ac:dyDescent="0.25">
      <c r="B120" s="15" t="s">
        <v>132</v>
      </c>
      <c r="C120" s="15">
        <v>85918631971</v>
      </c>
      <c r="D120" s="18" t="s">
        <v>133</v>
      </c>
      <c r="E120" s="16">
        <v>35.700000000000003</v>
      </c>
      <c r="F120" s="18" t="s">
        <v>119</v>
      </c>
    </row>
    <row r="121" spans="1:6" x14ac:dyDescent="0.25">
      <c r="B121" s="6" t="s">
        <v>134</v>
      </c>
      <c r="C121" s="6"/>
      <c r="D121" s="6"/>
      <c r="E121" s="7">
        <v>35.700000000000003</v>
      </c>
      <c r="F121" s="6"/>
    </row>
    <row r="122" spans="1:6" ht="30" x14ac:dyDescent="0.25">
      <c r="A122" s="22"/>
      <c r="B122" s="3" t="s">
        <v>9</v>
      </c>
      <c r="C122" s="3">
        <v>29524210204</v>
      </c>
      <c r="D122" s="17" t="s">
        <v>32</v>
      </c>
      <c r="E122" s="12">
        <v>23.89</v>
      </c>
      <c r="F122" s="17" t="s">
        <v>33</v>
      </c>
    </row>
    <row r="123" spans="1:6" ht="30" x14ac:dyDescent="0.25">
      <c r="A123" s="22"/>
      <c r="B123" s="3" t="s">
        <v>9</v>
      </c>
      <c r="C123" s="3">
        <v>29524210204</v>
      </c>
      <c r="D123" s="17" t="s">
        <v>32</v>
      </c>
      <c r="E123" s="12">
        <v>96.24</v>
      </c>
      <c r="F123" s="17" t="s">
        <v>33</v>
      </c>
    </row>
    <row r="124" spans="1:6" x14ac:dyDescent="0.25">
      <c r="A124" s="22"/>
      <c r="B124" s="6" t="s">
        <v>10</v>
      </c>
      <c r="C124" s="6"/>
      <c r="D124" s="6"/>
      <c r="E124" s="7">
        <v>120.13</v>
      </c>
      <c r="F124" s="6"/>
    </row>
    <row r="125" spans="1:6" ht="45" x14ac:dyDescent="0.25">
      <c r="B125" s="3" t="s">
        <v>11</v>
      </c>
      <c r="C125" s="3">
        <v>87311810356</v>
      </c>
      <c r="D125" s="17" t="s">
        <v>46</v>
      </c>
      <c r="E125" s="12">
        <v>120</v>
      </c>
      <c r="F125" s="17" t="s">
        <v>33</v>
      </c>
    </row>
    <row r="126" spans="1:6" x14ac:dyDescent="0.25">
      <c r="A126" s="22"/>
      <c r="B126" s="6" t="s">
        <v>12</v>
      </c>
      <c r="C126" s="6"/>
      <c r="D126" s="6"/>
      <c r="E126" s="7">
        <v>120</v>
      </c>
      <c r="F126" s="6"/>
    </row>
    <row r="127" spans="1:6" ht="45" x14ac:dyDescent="0.25">
      <c r="A127" s="22"/>
      <c r="B127" s="3" t="s">
        <v>13</v>
      </c>
      <c r="C127" s="3">
        <v>70133616033</v>
      </c>
      <c r="D127" s="17" t="s">
        <v>42</v>
      </c>
      <c r="E127" s="12">
        <v>40.46</v>
      </c>
      <c r="F127" s="17" t="s">
        <v>33</v>
      </c>
    </row>
    <row r="128" spans="1:6" x14ac:dyDescent="0.25">
      <c r="A128" s="22"/>
      <c r="B128" s="6" t="s">
        <v>14</v>
      </c>
      <c r="C128" s="6"/>
      <c r="D128" s="6"/>
      <c r="E128" s="7">
        <v>40.46</v>
      </c>
      <c r="F128" s="6"/>
    </row>
    <row r="129" spans="1:7" s="22" customFormat="1" ht="45" x14ac:dyDescent="0.25">
      <c r="B129" s="15" t="s">
        <v>55</v>
      </c>
      <c r="C129" s="15">
        <v>18445912889</v>
      </c>
      <c r="D129" s="18" t="s">
        <v>56</v>
      </c>
      <c r="E129" s="16">
        <v>354</v>
      </c>
      <c r="F129" s="18" t="s">
        <v>34</v>
      </c>
    </row>
    <row r="130" spans="1:7" s="22" customFormat="1" ht="45" x14ac:dyDescent="0.25">
      <c r="B130" s="15" t="s">
        <v>55</v>
      </c>
      <c r="C130" s="15">
        <v>18445912889</v>
      </c>
      <c r="D130" s="18" t="s">
        <v>56</v>
      </c>
      <c r="E130" s="16">
        <v>354</v>
      </c>
      <c r="F130" s="18" t="s">
        <v>34</v>
      </c>
    </row>
    <row r="131" spans="1:7" x14ac:dyDescent="0.25">
      <c r="A131" s="22"/>
      <c r="B131" s="6" t="s">
        <v>57</v>
      </c>
      <c r="C131" s="6"/>
      <c r="D131" s="6"/>
      <c r="E131" s="7">
        <v>708</v>
      </c>
      <c r="F131" s="6"/>
    </row>
    <row r="132" spans="1:7" ht="45" x14ac:dyDescent="0.25">
      <c r="B132" s="15" t="s">
        <v>135</v>
      </c>
      <c r="C132" s="15">
        <v>49463487199</v>
      </c>
      <c r="D132" s="18" t="s">
        <v>137</v>
      </c>
      <c r="E132" s="16">
        <v>1026.25</v>
      </c>
      <c r="F132" s="18" t="s">
        <v>34</v>
      </c>
    </row>
    <row r="133" spans="1:7" x14ac:dyDescent="0.25">
      <c r="A133" s="22"/>
      <c r="B133" s="6" t="s">
        <v>136</v>
      </c>
      <c r="C133" s="6"/>
      <c r="D133" s="6"/>
      <c r="E133" s="7">
        <v>1026.25</v>
      </c>
      <c r="F133" s="6"/>
    </row>
    <row r="134" spans="1:7" ht="45" x14ac:dyDescent="0.25">
      <c r="B134" s="15" t="s">
        <v>58</v>
      </c>
      <c r="C134" s="15">
        <v>86301035438</v>
      </c>
      <c r="D134" s="18" t="s">
        <v>60</v>
      </c>
      <c r="E134" s="16">
        <v>1287.5</v>
      </c>
      <c r="F134" s="18" t="s">
        <v>34</v>
      </c>
    </row>
    <row r="135" spans="1:7" ht="45" x14ac:dyDescent="0.25">
      <c r="B135" s="15" t="s">
        <v>58</v>
      </c>
      <c r="C135" s="15">
        <v>86301035438</v>
      </c>
      <c r="D135" s="18" t="s">
        <v>60</v>
      </c>
      <c r="E135" s="16">
        <v>388.13</v>
      </c>
      <c r="F135" s="18" t="s">
        <v>61</v>
      </c>
    </row>
    <row r="136" spans="1:7" x14ac:dyDescent="0.25">
      <c r="A136" s="22"/>
      <c r="B136" s="6" t="s">
        <v>59</v>
      </c>
      <c r="C136" s="6"/>
      <c r="D136" s="6"/>
      <c r="E136" s="7">
        <v>1675.63</v>
      </c>
      <c r="F136" s="6"/>
    </row>
    <row r="137" spans="1:7" ht="45" x14ac:dyDescent="0.25">
      <c r="A137" s="22"/>
      <c r="B137" s="15" t="s">
        <v>138</v>
      </c>
      <c r="C137" s="15">
        <v>92286420</v>
      </c>
      <c r="D137" s="18" t="s">
        <v>139</v>
      </c>
      <c r="E137" s="16">
        <v>173</v>
      </c>
      <c r="F137" s="18" t="s">
        <v>61</v>
      </c>
    </row>
    <row r="138" spans="1:7" ht="45" x14ac:dyDescent="0.25">
      <c r="A138" s="22"/>
      <c r="B138" s="15" t="s">
        <v>138</v>
      </c>
      <c r="C138" s="15">
        <v>92286420</v>
      </c>
      <c r="D138" s="18" t="s">
        <v>139</v>
      </c>
      <c r="E138" s="16">
        <v>1375</v>
      </c>
      <c r="F138" s="18" t="s">
        <v>140</v>
      </c>
    </row>
    <row r="139" spans="1:7" x14ac:dyDescent="0.25">
      <c r="A139" s="22"/>
      <c r="B139" s="6" t="s">
        <v>141</v>
      </c>
      <c r="C139" s="6"/>
      <c r="D139" s="6"/>
      <c r="E139" s="7">
        <v>1548</v>
      </c>
      <c r="F139" s="6"/>
    </row>
    <row r="140" spans="1:7" ht="45" x14ac:dyDescent="0.25">
      <c r="A140" s="22"/>
      <c r="B140" s="15" t="s">
        <v>159</v>
      </c>
      <c r="C140" s="15">
        <v>64546066176</v>
      </c>
      <c r="D140" s="18" t="s">
        <v>160</v>
      </c>
      <c r="E140" s="16">
        <v>248.85</v>
      </c>
      <c r="F140" s="18" t="s">
        <v>162</v>
      </c>
    </row>
    <row r="141" spans="1:7" ht="45" x14ac:dyDescent="0.25">
      <c r="A141" s="22"/>
      <c r="B141" s="15" t="s">
        <v>159</v>
      </c>
      <c r="C141" s="15">
        <v>64546066176</v>
      </c>
      <c r="D141" s="18" t="s">
        <v>160</v>
      </c>
      <c r="E141" s="16">
        <v>248.85</v>
      </c>
      <c r="F141" s="18" t="s">
        <v>162</v>
      </c>
    </row>
    <row r="142" spans="1:7" x14ac:dyDescent="0.25">
      <c r="A142" s="22"/>
      <c r="B142" s="6" t="s">
        <v>161</v>
      </c>
      <c r="C142" s="6"/>
      <c r="D142" s="6"/>
      <c r="E142" s="7">
        <v>497.7</v>
      </c>
      <c r="F142" s="6"/>
    </row>
    <row r="143" spans="1:7" ht="30" x14ac:dyDescent="0.25">
      <c r="A143" s="22"/>
      <c r="B143" s="15" t="s">
        <v>15</v>
      </c>
      <c r="C143" s="3">
        <v>89406825003</v>
      </c>
      <c r="D143" s="17" t="s">
        <v>44</v>
      </c>
      <c r="E143" s="12">
        <v>3087.48</v>
      </c>
      <c r="F143" s="3" t="s">
        <v>35</v>
      </c>
      <c r="G143" s="22"/>
    </row>
    <row r="144" spans="1:7" x14ac:dyDescent="0.25">
      <c r="A144" s="22"/>
      <c r="B144" s="6" t="s">
        <v>16</v>
      </c>
      <c r="C144" s="6"/>
      <c r="D144" s="6"/>
      <c r="E144" s="7">
        <v>3087.48</v>
      </c>
      <c r="F144" s="6"/>
      <c r="G144" s="22"/>
    </row>
    <row r="145" spans="1:7" ht="30" x14ac:dyDescent="0.25">
      <c r="A145" s="22"/>
      <c r="B145" s="15" t="s">
        <v>17</v>
      </c>
      <c r="C145" s="3">
        <v>84923155727</v>
      </c>
      <c r="D145" s="17" t="s">
        <v>41</v>
      </c>
      <c r="E145" s="12">
        <v>69.680000000000007</v>
      </c>
      <c r="F145" s="3" t="s">
        <v>35</v>
      </c>
      <c r="G145" s="22"/>
    </row>
    <row r="146" spans="1:7" ht="30" x14ac:dyDescent="0.25">
      <c r="A146" s="22"/>
      <c r="B146" s="3" t="s">
        <v>17</v>
      </c>
      <c r="C146" s="3">
        <v>84923155727</v>
      </c>
      <c r="D146" s="17" t="s">
        <v>41</v>
      </c>
      <c r="E146" s="12">
        <v>156.46</v>
      </c>
      <c r="F146" s="3" t="s">
        <v>35</v>
      </c>
      <c r="G146" s="22"/>
    </row>
    <row r="147" spans="1:7" x14ac:dyDescent="0.25">
      <c r="A147" s="22"/>
      <c r="B147" s="6" t="s">
        <v>18</v>
      </c>
      <c r="C147" s="6"/>
      <c r="D147" s="6"/>
      <c r="E147" s="7">
        <v>226.14</v>
      </c>
      <c r="F147" s="6"/>
    </row>
    <row r="148" spans="1:7" ht="30" x14ac:dyDescent="0.25">
      <c r="A148" s="22"/>
      <c r="B148" s="15" t="s">
        <v>62</v>
      </c>
      <c r="C148" s="15">
        <v>52869401719</v>
      </c>
      <c r="D148" s="18" t="s">
        <v>64</v>
      </c>
      <c r="E148" s="16">
        <v>625</v>
      </c>
      <c r="F148" s="15" t="s">
        <v>35</v>
      </c>
    </row>
    <row r="149" spans="1:7" ht="30" x14ac:dyDescent="0.25">
      <c r="A149" s="22"/>
      <c r="B149" s="15" t="s">
        <v>62</v>
      </c>
      <c r="C149" s="15">
        <v>52869401719</v>
      </c>
      <c r="D149" s="18" t="s">
        <v>64</v>
      </c>
      <c r="E149" s="16">
        <v>567.5</v>
      </c>
      <c r="F149" s="15" t="s">
        <v>35</v>
      </c>
    </row>
    <row r="150" spans="1:7" ht="30" x14ac:dyDescent="0.25">
      <c r="A150" s="22"/>
      <c r="B150" s="15" t="s">
        <v>62</v>
      </c>
      <c r="C150" s="15">
        <v>52869401719</v>
      </c>
      <c r="D150" s="18" t="s">
        <v>64</v>
      </c>
      <c r="E150" s="16">
        <v>480</v>
      </c>
      <c r="F150" s="15" t="s">
        <v>35</v>
      </c>
    </row>
    <row r="151" spans="1:7" x14ac:dyDescent="0.25">
      <c r="A151" s="22"/>
      <c r="B151" s="6" t="s">
        <v>63</v>
      </c>
      <c r="C151" s="6"/>
      <c r="D151" s="6"/>
      <c r="E151" s="7">
        <v>1672.5</v>
      </c>
      <c r="F151" s="6"/>
    </row>
    <row r="152" spans="1:7" ht="30" x14ac:dyDescent="0.25">
      <c r="B152" s="15" t="s">
        <v>65</v>
      </c>
      <c r="C152" s="15">
        <v>29848171479</v>
      </c>
      <c r="D152" s="18" t="s">
        <v>66</v>
      </c>
      <c r="E152" s="16">
        <v>237.5</v>
      </c>
      <c r="F152" s="15" t="s">
        <v>35</v>
      </c>
    </row>
    <row r="153" spans="1:7" ht="30" x14ac:dyDescent="0.25">
      <c r="B153" s="15" t="s">
        <v>65</v>
      </c>
      <c r="C153" s="15">
        <v>29848171479</v>
      </c>
      <c r="D153" s="18" t="s">
        <v>66</v>
      </c>
      <c r="E153" s="16">
        <v>237.5</v>
      </c>
      <c r="F153" s="15" t="s">
        <v>35</v>
      </c>
    </row>
    <row r="154" spans="1:7" x14ac:dyDescent="0.25">
      <c r="A154" s="22"/>
      <c r="B154" s="6" t="s">
        <v>67</v>
      </c>
      <c r="C154" s="6"/>
      <c r="D154" s="6"/>
      <c r="E154" s="7">
        <v>475</v>
      </c>
      <c r="F154" s="6"/>
    </row>
    <row r="155" spans="1:7" ht="45" x14ac:dyDescent="0.25">
      <c r="A155" s="22"/>
      <c r="B155" s="15" t="s">
        <v>68</v>
      </c>
      <c r="C155" s="15">
        <v>30765863795</v>
      </c>
      <c r="D155" s="18" t="s">
        <v>69</v>
      </c>
      <c r="E155" s="16">
        <v>43.8</v>
      </c>
      <c r="F155" s="18" t="s">
        <v>70</v>
      </c>
    </row>
    <row r="156" spans="1:7" ht="45" x14ac:dyDescent="0.25">
      <c r="A156" s="22"/>
      <c r="B156" s="15" t="s">
        <v>68</v>
      </c>
      <c r="C156" s="15">
        <v>30765863795</v>
      </c>
      <c r="D156" s="18" t="s">
        <v>69</v>
      </c>
      <c r="E156" s="16">
        <v>87.6</v>
      </c>
      <c r="F156" s="18" t="s">
        <v>70</v>
      </c>
    </row>
    <row r="157" spans="1:7" ht="45" x14ac:dyDescent="0.25">
      <c r="A157" s="22"/>
      <c r="B157" s="15" t="s">
        <v>68</v>
      </c>
      <c r="C157" s="15">
        <v>30765863795</v>
      </c>
      <c r="D157" s="18" t="s">
        <v>69</v>
      </c>
      <c r="E157" s="16">
        <v>36.880000000000003</v>
      </c>
      <c r="F157" s="18" t="s">
        <v>70</v>
      </c>
    </row>
    <row r="158" spans="1:7" x14ac:dyDescent="0.25">
      <c r="A158" s="22"/>
      <c r="B158" s="6" t="s">
        <v>71</v>
      </c>
      <c r="C158" s="6"/>
      <c r="D158" s="6"/>
      <c r="E158" s="7">
        <v>168.28</v>
      </c>
      <c r="F158" s="6"/>
    </row>
    <row r="159" spans="1:7" ht="45" x14ac:dyDescent="0.25">
      <c r="A159" s="22"/>
      <c r="B159" s="15" t="s">
        <v>72</v>
      </c>
      <c r="C159" s="15">
        <v>84456801514</v>
      </c>
      <c r="D159" s="18" t="s">
        <v>83</v>
      </c>
      <c r="E159" s="16">
        <v>26.54</v>
      </c>
      <c r="F159" s="17" t="s">
        <v>37</v>
      </c>
    </row>
    <row r="160" spans="1:7" ht="45" x14ac:dyDescent="0.25">
      <c r="A160" s="22"/>
      <c r="B160" s="15" t="s">
        <v>72</v>
      </c>
      <c r="C160" s="15">
        <v>84456801514</v>
      </c>
      <c r="D160" s="18" t="s">
        <v>83</v>
      </c>
      <c r="E160" s="16">
        <v>26.54</v>
      </c>
      <c r="F160" s="17" t="s">
        <v>37</v>
      </c>
    </row>
    <row r="161" spans="1:7" x14ac:dyDescent="0.25">
      <c r="A161" s="22"/>
      <c r="B161" s="6" t="s">
        <v>73</v>
      </c>
      <c r="C161" s="6"/>
      <c r="D161" s="6"/>
      <c r="E161" s="7">
        <v>53.08</v>
      </c>
      <c r="F161" s="6"/>
    </row>
    <row r="162" spans="1:7" ht="45" x14ac:dyDescent="0.25">
      <c r="A162" s="22"/>
      <c r="B162" s="15" t="s">
        <v>74</v>
      </c>
      <c r="C162" s="15">
        <v>36681698896</v>
      </c>
      <c r="D162" s="18" t="s">
        <v>84</v>
      </c>
      <c r="E162" s="16">
        <v>49.78</v>
      </c>
      <c r="F162" s="18" t="s">
        <v>37</v>
      </c>
    </row>
    <row r="163" spans="1:7" ht="45" x14ac:dyDescent="0.25">
      <c r="A163" s="22"/>
      <c r="B163" s="15" t="s">
        <v>74</v>
      </c>
      <c r="C163" s="15">
        <v>36681698896</v>
      </c>
      <c r="D163" s="18" t="s">
        <v>84</v>
      </c>
      <c r="E163" s="16">
        <v>82.95</v>
      </c>
      <c r="F163" s="18" t="s">
        <v>37</v>
      </c>
    </row>
    <row r="164" spans="1:7" x14ac:dyDescent="0.25">
      <c r="A164" s="22"/>
      <c r="B164" s="6" t="s">
        <v>75</v>
      </c>
      <c r="C164" s="6"/>
      <c r="D164" s="6"/>
      <c r="E164" s="7">
        <v>132.72999999999999</v>
      </c>
      <c r="F164" s="6"/>
    </row>
    <row r="165" spans="1:7" ht="30" x14ac:dyDescent="0.25">
      <c r="A165" s="22"/>
      <c r="B165" s="15" t="s">
        <v>94</v>
      </c>
      <c r="C165" s="15">
        <v>59989476659</v>
      </c>
      <c r="D165" s="18" t="s">
        <v>158</v>
      </c>
      <c r="E165" s="16">
        <v>2986.26</v>
      </c>
      <c r="F165" s="18" t="s">
        <v>37</v>
      </c>
    </row>
    <row r="166" spans="1:7" x14ac:dyDescent="0.25">
      <c r="B166" s="6" t="s">
        <v>157</v>
      </c>
      <c r="C166" s="6"/>
      <c r="D166" s="6"/>
      <c r="E166" s="7">
        <v>2986.26</v>
      </c>
      <c r="F166" s="6"/>
    </row>
    <row r="167" spans="1:7" ht="45" x14ac:dyDescent="0.25">
      <c r="B167" s="15" t="s">
        <v>95</v>
      </c>
      <c r="C167" s="15" t="s">
        <v>28</v>
      </c>
      <c r="D167" s="15" t="s">
        <v>28</v>
      </c>
      <c r="E167" s="16">
        <v>707.7</v>
      </c>
      <c r="F167" s="18" t="s">
        <v>36</v>
      </c>
      <c r="G167" s="22"/>
    </row>
    <row r="168" spans="1:7" x14ac:dyDescent="0.25">
      <c r="B168" s="6" t="s">
        <v>96</v>
      </c>
      <c r="C168" s="6"/>
      <c r="D168" s="6"/>
      <c r="E168" s="7">
        <v>707.7</v>
      </c>
      <c r="F168" s="6"/>
      <c r="G168" s="22"/>
    </row>
    <row r="169" spans="1:7" ht="30" x14ac:dyDescent="0.25">
      <c r="B169" s="3" t="s">
        <v>19</v>
      </c>
      <c r="C169" s="3">
        <v>84501533007</v>
      </c>
      <c r="D169" s="17" t="s">
        <v>45</v>
      </c>
      <c r="E169" s="8">
        <v>106.18</v>
      </c>
      <c r="F169" s="17" t="s">
        <v>37</v>
      </c>
      <c r="G169" s="22"/>
    </row>
    <row r="170" spans="1:7" x14ac:dyDescent="0.25">
      <c r="A170" s="22"/>
      <c r="B170" s="6" t="s">
        <v>20</v>
      </c>
      <c r="C170" s="6"/>
      <c r="D170" s="6"/>
      <c r="E170" s="9">
        <v>106.18</v>
      </c>
      <c r="F170" s="6"/>
      <c r="G170" s="22"/>
    </row>
    <row r="171" spans="1:7" ht="45" x14ac:dyDescent="0.25">
      <c r="B171" s="3" t="s">
        <v>21</v>
      </c>
      <c r="C171" s="3">
        <v>42889250808</v>
      </c>
      <c r="D171" s="17" t="s">
        <v>43</v>
      </c>
      <c r="E171" s="8">
        <v>18.239999999999998</v>
      </c>
      <c r="F171" s="3" t="s">
        <v>38</v>
      </c>
      <c r="G171" s="22"/>
    </row>
    <row r="172" spans="1:7" x14ac:dyDescent="0.25">
      <c r="A172" s="22"/>
      <c r="B172" s="6" t="s">
        <v>22</v>
      </c>
      <c r="C172" s="6"/>
      <c r="D172" s="6"/>
      <c r="E172" s="9">
        <v>18.239999999999998</v>
      </c>
      <c r="F172" s="6"/>
      <c r="G172" s="22"/>
    </row>
    <row r="173" spans="1:7" ht="30" x14ac:dyDescent="0.25">
      <c r="A173" s="22"/>
      <c r="B173" s="3" t="s">
        <v>23</v>
      </c>
      <c r="C173" s="3">
        <v>98764971297</v>
      </c>
      <c r="D173" s="17" t="s">
        <v>47</v>
      </c>
      <c r="E173" s="8">
        <v>124.28</v>
      </c>
      <c r="F173" s="3" t="s">
        <v>38</v>
      </c>
      <c r="G173" s="22"/>
    </row>
    <row r="174" spans="1:7" x14ac:dyDescent="0.25">
      <c r="A174" s="22"/>
      <c r="B174" s="6" t="s">
        <v>24</v>
      </c>
      <c r="C174" s="6"/>
      <c r="D174" s="6"/>
      <c r="E174" s="9">
        <v>124.28</v>
      </c>
      <c r="F174" s="6"/>
    </row>
    <row r="175" spans="1:7" ht="30" x14ac:dyDescent="0.25">
      <c r="A175" s="22"/>
      <c r="B175" s="3" t="s">
        <v>76</v>
      </c>
      <c r="C175" s="3">
        <v>10133376712</v>
      </c>
      <c r="D175" s="17" t="s">
        <v>86</v>
      </c>
      <c r="E175" s="8">
        <v>67</v>
      </c>
      <c r="F175" s="3" t="s">
        <v>38</v>
      </c>
    </row>
    <row r="176" spans="1:7" x14ac:dyDescent="0.25">
      <c r="A176" s="22"/>
      <c r="B176" s="6" t="s">
        <v>77</v>
      </c>
      <c r="C176" s="6"/>
      <c r="D176" s="6"/>
      <c r="E176" s="9">
        <v>67</v>
      </c>
      <c r="F176" s="6"/>
    </row>
    <row r="177" spans="1:7" ht="30" x14ac:dyDescent="0.25">
      <c r="A177" s="22"/>
      <c r="B177" s="15" t="s">
        <v>78</v>
      </c>
      <c r="C177" s="15">
        <v>91591564577</v>
      </c>
      <c r="D177" s="18" t="s">
        <v>85</v>
      </c>
      <c r="E177" s="23">
        <v>130.94</v>
      </c>
      <c r="F177" s="3" t="s">
        <v>38</v>
      </c>
    </row>
    <row r="178" spans="1:7" x14ac:dyDescent="0.25">
      <c r="A178" s="22"/>
      <c r="B178" s="6" t="s">
        <v>79</v>
      </c>
      <c r="C178" s="6"/>
      <c r="D178" s="6"/>
      <c r="E178" s="9">
        <v>130.94</v>
      </c>
      <c r="F178" s="6"/>
      <c r="G178" s="22"/>
    </row>
    <row r="179" spans="1:7" ht="30" x14ac:dyDescent="0.25">
      <c r="A179" s="22"/>
      <c r="B179" s="15" t="s">
        <v>55</v>
      </c>
      <c r="C179" s="15">
        <v>18445912889</v>
      </c>
      <c r="D179" s="18" t="s">
        <v>56</v>
      </c>
      <c r="E179" s="23">
        <v>530</v>
      </c>
      <c r="F179" s="18" t="s">
        <v>38</v>
      </c>
      <c r="G179" s="22"/>
    </row>
    <row r="180" spans="1:7" x14ac:dyDescent="0.25">
      <c r="A180" s="22"/>
      <c r="B180" s="6" t="s">
        <v>57</v>
      </c>
      <c r="C180" s="6"/>
      <c r="D180" s="6"/>
      <c r="E180" s="9">
        <v>530</v>
      </c>
      <c r="F180" s="6"/>
      <c r="G180" s="22"/>
    </row>
    <row r="181" spans="1:7" s="22" customFormat="1" ht="45" x14ac:dyDescent="0.25">
      <c r="B181" s="15" t="s">
        <v>153</v>
      </c>
      <c r="C181" s="15">
        <v>8262555699</v>
      </c>
      <c r="D181" s="18" t="s">
        <v>155</v>
      </c>
      <c r="E181" s="23">
        <v>135</v>
      </c>
      <c r="F181" s="15" t="s">
        <v>156</v>
      </c>
    </row>
    <row r="182" spans="1:7" x14ac:dyDescent="0.25">
      <c r="A182" s="22"/>
      <c r="B182" s="6" t="s">
        <v>154</v>
      </c>
      <c r="C182" s="6"/>
      <c r="D182" s="6"/>
      <c r="E182" s="9">
        <v>135</v>
      </c>
      <c r="F182" s="6"/>
      <c r="G182" s="22"/>
    </row>
    <row r="183" spans="1:7" s="22" customFormat="1" ht="45" x14ac:dyDescent="0.25">
      <c r="B183" s="15" t="s">
        <v>149</v>
      </c>
      <c r="C183" s="15">
        <v>28921383001</v>
      </c>
      <c r="D183" s="18" t="s">
        <v>150</v>
      </c>
      <c r="E183" s="23">
        <v>558.9</v>
      </c>
      <c r="F183" s="15" t="s">
        <v>152</v>
      </c>
    </row>
    <row r="184" spans="1:7" x14ac:dyDescent="0.25">
      <c r="A184" s="22"/>
      <c r="B184" s="6" t="s">
        <v>151</v>
      </c>
      <c r="C184" s="6"/>
      <c r="D184" s="6"/>
      <c r="E184" s="9">
        <v>558.9</v>
      </c>
      <c r="F184" s="6"/>
      <c r="G184" s="22"/>
    </row>
    <row r="185" spans="1:7" ht="45" x14ac:dyDescent="0.25">
      <c r="B185" s="15" t="s">
        <v>80</v>
      </c>
      <c r="C185" s="15">
        <v>27860787794</v>
      </c>
      <c r="D185" s="18" t="s">
        <v>87</v>
      </c>
      <c r="E185" s="23">
        <v>125</v>
      </c>
      <c r="F185" s="18" t="s">
        <v>81</v>
      </c>
      <c r="G185" s="22"/>
    </row>
    <row r="186" spans="1:7" x14ac:dyDescent="0.25">
      <c r="A186" s="22"/>
      <c r="B186" s="6" t="s">
        <v>82</v>
      </c>
      <c r="C186" s="6"/>
      <c r="D186" s="6"/>
      <c r="E186" s="9">
        <v>125</v>
      </c>
      <c r="F186" s="6"/>
      <c r="G186" s="22"/>
    </row>
    <row r="187" spans="1:7" s="22" customFormat="1" ht="45" x14ac:dyDescent="0.25">
      <c r="B187" s="15" t="s">
        <v>146</v>
      </c>
      <c r="C187" s="15">
        <v>62063625029</v>
      </c>
      <c r="D187" s="18" t="s">
        <v>147</v>
      </c>
      <c r="E187" s="23">
        <v>17.5</v>
      </c>
      <c r="F187" s="18" t="s">
        <v>81</v>
      </c>
    </row>
    <row r="188" spans="1:7" x14ac:dyDescent="0.25">
      <c r="A188" s="22"/>
      <c r="B188" s="6" t="s">
        <v>148</v>
      </c>
      <c r="C188" s="6"/>
      <c r="D188" s="6"/>
      <c r="E188" s="9">
        <v>17.5</v>
      </c>
      <c r="F188" s="6"/>
      <c r="G188" s="22"/>
    </row>
    <row r="189" spans="1:7" ht="45" x14ac:dyDescent="0.25">
      <c r="A189" s="22"/>
      <c r="B189" s="15" t="s">
        <v>144</v>
      </c>
      <c r="C189" s="15">
        <v>93923226222</v>
      </c>
      <c r="D189" s="18" t="s">
        <v>142</v>
      </c>
      <c r="E189" s="23">
        <v>629</v>
      </c>
      <c r="F189" s="18" t="s">
        <v>145</v>
      </c>
      <c r="G189" s="22"/>
    </row>
    <row r="190" spans="1:7" x14ac:dyDescent="0.25">
      <c r="A190" s="22"/>
      <c r="B190" s="6" t="s">
        <v>143</v>
      </c>
      <c r="C190" s="6"/>
      <c r="D190" s="6"/>
      <c r="E190" s="9">
        <v>629</v>
      </c>
      <c r="F190" s="6"/>
      <c r="G190" s="22"/>
    </row>
    <row r="191" spans="1:7" x14ac:dyDescent="0.25">
      <c r="B191" s="5" t="s">
        <v>107</v>
      </c>
      <c r="C191" s="5"/>
      <c r="D191" s="5"/>
      <c r="E191" s="24">
        <f>SUM(E9+E11+E13+E17+E19+E23+E26+E49+E59+E75+E82+E89+E94+E100+E103+E106+E110+E112+E115+E117+E119+E121+E124+E126+E128+E131+E133+E136+E139+E142+E144+E147+E151+E154+E158+E161+E164+E166+E168+E170+E172+E174+E176+E178+E180+E186+E188+E190+E184)</f>
        <v>77919.51999999996</v>
      </c>
      <c r="F191" s="5"/>
    </row>
    <row r="192" spans="1:7" x14ac:dyDescent="0.25">
      <c r="B192" s="13"/>
      <c r="C192" s="13"/>
      <c r="D192" s="13"/>
      <c r="E192" s="14"/>
      <c r="F192" s="13"/>
    </row>
    <row r="195" spans="2:2" x14ac:dyDescent="0.25">
      <c r="B195" t="s">
        <v>184</v>
      </c>
    </row>
    <row r="196" spans="2:2" x14ac:dyDescent="0.25">
      <c r="B196" t="s">
        <v>185</v>
      </c>
    </row>
    <row r="197" spans="2:2" x14ac:dyDescent="0.25">
      <c r="B197" t="s">
        <v>186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0"/>
  <sheetViews>
    <sheetView workbookViewId="0">
      <selection activeCell="E9" sqref="E9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108</v>
      </c>
      <c r="C4" s="1"/>
    </row>
    <row r="5" spans="2:3" ht="15.75" x14ac:dyDescent="0.25">
      <c r="B5" s="1" t="s">
        <v>25</v>
      </c>
      <c r="C5" s="1"/>
    </row>
    <row r="7" spans="2:3" ht="20.25" customHeight="1" x14ac:dyDescent="0.25">
      <c r="B7" s="5" t="s">
        <v>26</v>
      </c>
      <c r="C7" s="5" t="s">
        <v>27</v>
      </c>
    </row>
    <row r="8" spans="2:3" ht="30" x14ac:dyDescent="0.25">
      <c r="B8" s="12">
        <v>56335.33</v>
      </c>
      <c r="C8" s="17" t="s">
        <v>40</v>
      </c>
    </row>
    <row r="9" spans="2:3" x14ac:dyDescent="0.25">
      <c r="B9" s="12">
        <v>9295.33</v>
      </c>
      <c r="C9" s="3" t="s">
        <v>39</v>
      </c>
    </row>
    <row r="10" spans="2:3" x14ac:dyDescent="0.25">
      <c r="B10" s="12">
        <v>529.20000000000005</v>
      </c>
      <c r="C10" s="3" t="s">
        <v>105</v>
      </c>
    </row>
    <row r="11" spans="2:3" x14ac:dyDescent="0.25">
      <c r="B11" s="12">
        <v>3800</v>
      </c>
      <c r="C11" s="3" t="s">
        <v>49</v>
      </c>
    </row>
    <row r="12" spans="2:3" ht="30" x14ac:dyDescent="0.25">
      <c r="B12" s="12">
        <v>3243.82</v>
      </c>
      <c r="C12" s="17" t="s">
        <v>48</v>
      </c>
    </row>
    <row r="13" spans="2:3" ht="20.25" customHeight="1" x14ac:dyDescent="0.25">
      <c r="B13" s="20">
        <f>SUM(B8:B12)</f>
        <v>73203.680000000008</v>
      </c>
      <c r="C13" s="5" t="s">
        <v>107</v>
      </c>
    </row>
    <row r="14" spans="2:3" x14ac:dyDescent="0.25">
      <c r="B14" s="19"/>
      <c r="C14" s="13"/>
    </row>
    <row r="15" spans="2:3" x14ac:dyDescent="0.25">
      <c r="B15" s="19"/>
      <c r="C15" s="13"/>
    </row>
    <row r="16" spans="2:3" x14ac:dyDescent="0.25">
      <c r="B16" s="19"/>
      <c r="C16" s="13"/>
    </row>
    <row r="17" spans="2:3" x14ac:dyDescent="0.25">
      <c r="B17" s="19"/>
      <c r="C17" s="13"/>
    </row>
    <row r="18" spans="2:3" x14ac:dyDescent="0.25">
      <c r="B18" t="s">
        <v>184</v>
      </c>
      <c r="C18" s="13"/>
    </row>
    <row r="19" spans="2:3" x14ac:dyDescent="0.25">
      <c r="B19" t="s">
        <v>185</v>
      </c>
    </row>
    <row r="20" spans="2:3" x14ac:dyDescent="0.25">
      <c r="B20" t="s">
        <v>186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2024-04-08T07:38:50Z</cp:lastPrinted>
  <dcterms:created xsi:type="dcterms:W3CDTF">2024-02-12T08:42:29Z</dcterms:created>
  <dcterms:modified xsi:type="dcterms:W3CDTF">2024-04-08T07:38:53Z</dcterms:modified>
</cp:coreProperties>
</file>